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1700-s119\課\令和5年度\会計課\会計用度係長\作業\20231005\"/>
    </mc:Choice>
  </mc:AlternateContent>
  <bookViews>
    <workbookView xWindow="0" yWindow="1560" windowWidth="15360" windowHeight="8340"/>
  </bookViews>
  <sheets>
    <sheet name="２枚複写(一般用）" sheetId="1" r:id="rId1"/>
    <sheet name="３枚複写（学校・保育所用）" sheetId="4" r:id="rId2"/>
  </sheets>
  <definedNames>
    <definedName name="_xlnm.Print_Area" localSheetId="0">'２枚複写(一般用）'!$A$1:$AE$51</definedName>
    <definedName name="_xlnm.Print_Area" localSheetId="1">'３枚複写（学校・保育所用）'!$A$1:$AE$75</definedName>
  </definedNames>
  <calcPr calcId="162913"/>
</workbook>
</file>

<file path=xl/calcChain.xml><?xml version="1.0" encoding="utf-8"?>
<calcChain xmlns="http://schemas.openxmlformats.org/spreadsheetml/2006/main">
  <c r="U17" i="1" l="1"/>
  <c r="U16" i="1"/>
  <c r="U15" i="1"/>
  <c r="U14" i="1"/>
  <c r="U13" i="1"/>
  <c r="U12" i="1"/>
  <c r="U17" i="4"/>
  <c r="U16" i="4"/>
  <c r="U15" i="4"/>
  <c r="U14" i="4"/>
  <c r="U13" i="4"/>
  <c r="U12" i="4"/>
  <c r="U11" i="4"/>
  <c r="U11" i="1"/>
  <c r="U42" i="4" l="1"/>
  <c r="U41" i="4"/>
  <c r="U64" i="4"/>
  <c r="U63" i="4"/>
  <c r="U38" i="4"/>
  <c r="U37" i="4"/>
  <c r="U10" i="4"/>
  <c r="U39" i="1"/>
  <c r="U10" i="1"/>
  <c r="U36" i="1" s="1"/>
  <c r="U37" i="1"/>
  <c r="U38" i="1"/>
  <c r="U60" i="4"/>
  <c r="O60" i="4"/>
  <c r="G27" i="4"/>
  <c r="AA27" i="4"/>
  <c r="E28" i="4"/>
  <c r="E32" i="4"/>
  <c r="V32" i="4"/>
  <c r="B36" i="4"/>
  <c r="E36" i="4"/>
  <c r="M36" i="4"/>
  <c r="O36" i="4"/>
  <c r="B37" i="4"/>
  <c r="E37" i="4"/>
  <c r="M37" i="4"/>
  <c r="O37" i="4"/>
  <c r="B38" i="4"/>
  <c r="E38" i="4"/>
  <c r="M38" i="4"/>
  <c r="O38" i="4"/>
  <c r="B39" i="4"/>
  <c r="E39" i="4"/>
  <c r="M39" i="4"/>
  <c r="O39" i="4"/>
  <c r="U39" i="4"/>
  <c r="B40" i="4"/>
  <c r="E40" i="4"/>
  <c r="M40" i="4"/>
  <c r="O40" i="4"/>
  <c r="B41" i="4"/>
  <c r="E41" i="4"/>
  <c r="M41" i="4"/>
  <c r="O41" i="4"/>
  <c r="B42" i="4"/>
  <c r="E42" i="4"/>
  <c r="M42" i="4"/>
  <c r="O42" i="4"/>
  <c r="B43" i="4"/>
  <c r="E43" i="4"/>
  <c r="M43" i="4"/>
  <c r="O43" i="4"/>
  <c r="U43" i="4"/>
  <c r="C44" i="4"/>
  <c r="B49" i="4"/>
  <c r="D49" i="4"/>
  <c r="F49" i="4"/>
  <c r="G49" i="4"/>
  <c r="H49" i="4"/>
  <c r="I49" i="4"/>
  <c r="J49" i="4"/>
  <c r="G51" i="4"/>
  <c r="AA51" i="4"/>
  <c r="E52" i="4"/>
  <c r="E56" i="4"/>
  <c r="V56" i="4"/>
  <c r="B60" i="4"/>
  <c r="E60" i="4"/>
  <c r="M60" i="4"/>
  <c r="B61" i="4"/>
  <c r="E61" i="4"/>
  <c r="M61" i="4"/>
  <c r="O61" i="4"/>
  <c r="U61" i="4"/>
  <c r="B62" i="4"/>
  <c r="E62" i="4"/>
  <c r="M62" i="4"/>
  <c r="O62" i="4"/>
  <c r="B63" i="4"/>
  <c r="E63" i="4"/>
  <c r="M63" i="4"/>
  <c r="O63" i="4"/>
  <c r="B64" i="4"/>
  <c r="E64" i="4"/>
  <c r="M64" i="4"/>
  <c r="O64" i="4"/>
  <c r="B65" i="4"/>
  <c r="E65" i="4"/>
  <c r="M65" i="4"/>
  <c r="O65" i="4"/>
  <c r="B66" i="4"/>
  <c r="E66" i="4"/>
  <c r="M66" i="4"/>
  <c r="O66" i="4"/>
  <c r="B67" i="4"/>
  <c r="E67" i="4"/>
  <c r="M67" i="4"/>
  <c r="O67" i="4"/>
  <c r="U67" i="4"/>
  <c r="C68" i="4"/>
  <c r="B73" i="4"/>
  <c r="D73" i="4"/>
  <c r="F73" i="4"/>
  <c r="G73" i="4"/>
  <c r="H73" i="4"/>
  <c r="I73" i="4"/>
  <c r="J73" i="4"/>
  <c r="J49" i="1"/>
  <c r="I49" i="1"/>
  <c r="H49" i="1"/>
  <c r="G49" i="1"/>
  <c r="F49" i="1"/>
  <c r="G27" i="1"/>
  <c r="V32" i="1"/>
  <c r="AA27" i="1"/>
  <c r="E36" i="1"/>
  <c r="B36" i="1"/>
  <c r="E32" i="1"/>
  <c r="E28" i="1"/>
  <c r="D49" i="1"/>
  <c r="B49" i="1"/>
  <c r="C44" i="1"/>
  <c r="O43" i="1"/>
  <c r="M43" i="1"/>
  <c r="E43" i="1"/>
  <c r="B43" i="1"/>
  <c r="O42" i="1"/>
  <c r="M42" i="1"/>
  <c r="E42" i="1"/>
  <c r="B42" i="1"/>
  <c r="O41" i="1"/>
  <c r="M41" i="1"/>
  <c r="E41" i="1"/>
  <c r="B41" i="1"/>
  <c r="O40" i="1"/>
  <c r="M40" i="1"/>
  <c r="E40" i="1"/>
  <c r="B40" i="1"/>
  <c r="O39" i="1"/>
  <c r="M39" i="1"/>
  <c r="E39" i="1"/>
  <c r="B39" i="1"/>
  <c r="O38" i="1"/>
  <c r="M38" i="1"/>
  <c r="E38" i="1"/>
  <c r="B38" i="1"/>
  <c r="O37" i="1"/>
  <c r="M37" i="1"/>
  <c r="E37" i="1"/>
  <c r="B37" i="1"/>
  <c r="O36" i="1"/>
  <c r="M36" i="1"/>
  <c r="U36" i="4" l="1"/>
  <c r="U65" i="4"/>
  <c r="AH7" i="4"/>
  <c r="AD7" i="4" s="1"/>
  <c r="AD57" i="4" s="1"/>
  <c r="U62" i="4"/>
  <c r="U41" i="1"/>
  <c r="AH7" i="1"/>
  <c r="AH10" i="1" s="1"/>
  <c r="U40" i="1"/>
  <c r="U43" i="1"/>
  <c r="U42" i="1"/>
  <c r="U40" i="4"/>
  <c r="U66" i="4"/>
  <c r="AD33" i="4" l="1"/>
  <c r="AH10" i="4"/>
  <c r="AH12" i="4" s="1"/>
  <c r="AB7" i="4"/>
  <c r="AB57" i="4" s="1"/>
  <c r="AH14" i="1"/>
  <c r="X7" i="1" s="1"/>
  <c r="AH19" i="1"/>
  <c r="N7" i="1" s="1"/>
  <c r="AH17" i="1"/>
  <c r="R7" i="1" s="1"/>
  <c r="AH20" i="1"/>
  <c r="AH11" i="1"/>
  <c r="AD7" i="1" s="1"/>
  <c r="AH12" i="1"/>
  <c r="AB7" i="1" s="1"/>
  <c r="AH15" i="1"/>
  <c r="V7" i="1" s="1"/>
  <c r="AH13" i="1"/>
  <c r="Z7" i="1" s="1"/>
  <c r="AH18" i="1"/>
  <c r="P7" i="1" s="1"/>
  <c r="AH16" i="1"/>
  <c r="T7" i="1" s="1"/>
  <c r="AB33" i="4" l="1"/>
  <c r="AH17" i="4"/>
  <c r="R7" i="4" s="1"/>
  <c r="R57" i="4" s="1"/>
  <c r="AH19" i="4"/>
  <c r="N7" i="4" s="1"/>
  <c r="AH15" i="4"/>
  <c r="V7" i="4" s="1"/>
  <c r="V57" i="4" s="1"/>
  <c r="AH16" i="4"/>
  <c r="T7" i="4" s="1"/>
  <c r="T33" i="4" s="1"/>
  <c r="AH18" i="4"/>
  <c r="P7" i="4" s="1"/>
  <c r="P57" i="4" s="1"/>
  <c r="AH14" i="4"/>
  <c r="X7" i="4" s="1"/>
  <c r="X57" i="4" s="1"/>
  <c r="AH20" i="4"/>
  <c r="AH13" i="4"/>
  <c r="Z7" i="4" s="1"/>
  <c r="Z33" i="4" s="1"/>
  <c r="AH11" i="4"/>
  <c r="AB33" i="1"/>
  <c r="AD33" i="1"/>
  <c r="T33" i="1"/>
  <c r="Z33" i="1"/>
  <c r="R33" i="1"/>
  <c r="R33" i="4"/>
  <c r="X33" i="1"/>
  <c r="V33" i="1"/>
  <c r="P33" i="1"/>
  <c r="N33" i="1"/>
  <c r="T57" i="4" l="1"/>
  <c r="V33" i="4"/>
  <c r="P33" i="4"/>
  <c r="X33" i="4"/>
  <c r="N57" i="4"/>
  <c r="N33" i="4"/>
  <c r="Z57" i="4"/>
</calcChain>
</file>

<file path=xl/comments1.xml><?xml version="1.0" encoding="utf-8"?>
<comments xmlns="http://schemas.openxmlformats.org/spreadsheetml/2006/main">
  <authors>
    <author>0199001</author>
  </authors>
  <commentList>
    <comment ref="AD7" authorId="0" shapeId="0">
      <text>
        <r>
          <rPr>
            <b/>
            <sz val="9"/>
            <color indexed="81"/>
            <rFont val="ＭＳ Ｐゴシック"/>
            <family val="3"/>
            <charset val="128"/>
          </rPr>
          <t>下記の金額欄の合計金額と右記の附票の合計金額を加算した額が自動的に表示されます。右記の附票の合計金額は，附票を添付する際に使用します。</t>
        </r>
      </text>
    </comment>
    <comment ref="AK7" authorId="0" shapeId="0">
      <text>
        <r>
          <rPr>
            <b/>
            <sz val="9"/>
            <color indexed="81"/>
            <rFont val="ＭＳ Ｐゴシック"/>
            <family val="3"/>
            <charset val="128"/>
          </rPr>
          <t>請求金額欄に附票（様式第44の2）の金額を加算させて表示させる場合は，このセルに附票の合計金額のみを入力してください。</t>
        </r>
      </text>
    </comment>
    <comment ref="O10" authorId="0" shapeId="0">
      <text>
        <r>
          <rPr>
            <b/>
            <sz val="9"/>
            <color indexed="81"/>
            <rFont val="ＭＳ Ｐゴシック"/>
            <family val="3"/>
            <charset val="128"/>
          </rPr>
          <t>1円未満野の金額が
ある場合は，セルの書式設定の表示形式で小数点以下の桁数を変更し，表示させてください。</t>
        </r>
      </text>
    </comment>
    <comment ref="U10" authorId="0" shapeId="0">
      <text>
        <r>
          <rPr>
            <b/>
            <sz val="9"/>
            <color indexed="81"/>
            <rFont val="ＭＳ Ｐゴシック"/>
            <family val="3"/>
            <charset val="128"/>
          </rPr>
          <t>1円未満野の金額が
ある場合は，セルの書式設定の表示形式で小数点以下の桁数を変更し，表示させてください。</t>
        </r>
      </text>
    </comment>
    <comment ref="E11" authorId="0" shapeId="0">
      <text>
        <r>
          <rPr>
            <b/>
            <sz val="9"/>
            <color indexed="81"/>
            <rFont val="ＭＳ Ｐゴシック"/>
            <family val="3"/>
            <charset val="128"/>
          </rPr>
          <t>プルダウンメニューで「消費税」を選択するとこの行より上の行の合計金額の消費税が自動的に表示されます。</t>
        </r>
      </text>
    </comment>
  </commentList>
</comments>
</file>

<file path=xl/comments2.xml><?xml version="1.0" encoding="utf-8"?>
<comments xmlns="http://schemas.openxmlformats.org/spreadsheetml/2006/main">
  <authors>
    <author>0199001</author>
  </authors>
  <commentList>
    <comment ref="AD7" authorId="0" shapeId="0">
      <text>
        <r>
          <rPr>
            <b/>
            <sz val="9"/>
            <color indexed="81"/>
            <rFont val="ＭＳ Ｐゴシック"/>
            <family val="3"/>
            <charset val="128"/>
          </rPr>
          <t>下記の金額欄の合計金額と右記の附票の合計金額を加算した額が自動的に表示されます。右記の附票の合計金額は，附票を添付する際に使用します。</t>
        </r>
      </text>
    </comment>
    <comment ref="AK7" authorId="0" shapeId="0">
      <text>
        <r>
          <rPr>
            <b/>
            <sz val="9"/>
            <color indexed="81"/>
            <rFont val="ＭＳ Ｐゴシック"/>
            <family val="3"/>
            <charset val="128"/>
          </rPr>
          <t>請求金額欄に附票（様式第44の2）の金額を加算させて表示させる場合は，このセルに附票の合計金額のみを入力してください。</t>
        </r>
      </text>
    </comment>
    <comment ref="O10" authorId="0" shapeId="0">
      <text>
        <r>
          <rPr>
            <b/>
            <sz val="9"/>
            <color indexed="81"/>
            <rFont val="ＭＳ Ｐゴシック"/>
            <family val="3"/>
            <charset val="128"/>
          </rPr>
          <t>1円未満野の金額が
ある場合は，セルの書式設定の表示形式で小数点以下の桁数を変更し，表示させてください。</t>
        </r>
      </text>
    </comment>
    <comment ref="U10" authorId="0" shapeId="0">
      <text>
        <r>
          <rPr>
            <b/>
            <sz val="9"/>
            <color indexed="81"/>
            <rFont val="ＭＳ Ｐゴシック"/>
            <family val="3"/>
            <charset val="128"/>
          </rPr>
          <t>1円未満野の金額が
ある場合は，セルの書式設定の表示形式で小数点以下の桁数を変更し，表示させてください。</t>
        </r>
      </text>
    </comment>
    <comment ref="E11" authorId="0" shapeId="0">
      <text>
        <r>
          <rPr>
            <b/>
            <sz val="9"/>
            <color indexed="81"/>
            <rFont val="ＭＳ Ｐゴシック"/>
            <family val="3"/>
            <charset val="128"/>
          </rPr>
          <t>プルダウンメニューで「消費税」を選択するとこの行より上の行の合計金額の消費税が自動的に表示されます。</t>
        </r>
      </text>
    </comment>
  </commentList>
</comments>
</file>

<file path=xl/sharedStrings.xml><?xml version="1.0" encoding="utf-8"?>
<sst xmlns="http://schemas.openxmlformats.org/spreadsheetml/2006/main" count="159" uniqueCount="48">
  <si>
    <t>月／日</t>
    <rPh sb="0" eb="1">
      <t>ツキ</t>
    </rPh>
    <rPh sb="2" eb="3">
      <t>ヒ</t>
    </rPh>
    <phoneticPr fontId="1"/>
  </si>
  <si>
    <t>内　　　容</t>
    <rPh sb="0" eb="1">
      <t>ウチ</t>
    </rPh>
    <rPh sb="4" eb="5">
      <t>カタチ</t>
    </rPh>
    <phoneticPr fontId="1"/>
  </si>
  <si>
    <t>電話</t>
    <rPh sb="0" eb="2">
      <t>デンワ</t>
    </rPh>
    <phoneticPr fontId="1"/>
  </si>
  <si>
    <t>請求金額</t>
    <rPh sb="0" eb="2">
      <t>セイキュウ</t>
    </rPh>
    <rPh sb="2" eb="4">
      <t>キンガク</t>
    </rPh>
    <phoneticPr fontId="1"/>
  </si>
  <si>
    <t>款</t>
    <rPh sb="0" eb="1">
      <t>カン</t>
    </rPh>
    <phoneticPr fontId="1"/>
  </si>
  <si>
    <t>項</t>
    <rPh sb="0" eb="1">
      <t>コウ</t>
    </rPh>
    <phoneticPr fontId="1"/>
  </si>
  <si>
    <t>目</t>
    <rPh sb="0" eb="1">
      <t>モク</t>
    </rPh>
    <phoneticPr fontId="1"/>
  </si>
  <si>
    <t>細目</t>
    <rPh sb="0" eb="2">
      <t>サイモク</t>
    </rPh>
    <phoneticPr fontId="1"/>
  </si>
  <si>
    <t>細節</t>
    <rPh sb="0" eb="1">
      <t>サイ</t>
    </rPh>
    <rPh sb="1" eb="2">
      <t>セツ</t>
    </rPh>
    <phoneticPr fontId="1"/>
  </si>
  <si>
    <t>節</t>
    <rPh sb="0" eb="1">
      <t>セツ</t>
    </rPh>
    <phoneticPr fontId="1"/>
  </si>
  <si>
    <t>債権者コード</t>
    <rPh sb="0" eb="3">
      <t>サイケンシャ</t>
    </rPh>
    <phoneticPr fontId="1"/>
  </si>
  <si>
    <t>請求日</t>
    <rPh sb="0" eb="2">
      <t>セイキュウ</t>
    </rPh>
    <rPh sb="2" eb="3">
      <t>ビ</t>
    </rPh>
    <phoneticPr fontId="1"/>
  </si>
  <si>
    <t>検収印</t>
    <rPh sb="0" eb="2">
      <t>ケンシュウ</t>
    </rPh>
    <rPh sb="2" eb="3">
      <t>イン</t>
    </rPh>
    <phoneticPr fontId="1"/>
  </si>
  <si>
    <r>
      <t>立</t>
    </r>
    <r>
      <rPr>
        <sz val="9"/>
        <rFont val="Century"/>
        <family val="1"/>
      </rPr>
      <t xml:space="preserve"> </t>
    </r>
    <r>
      <rPr>
        <sz val="9"/>
        <rFont val="ＭＳ 明朝"/>
        <family val="1"/>
        <charset val="128"/>
      </rPr>
      <t>山</t>
    </r>
    <r>
      <rPr>
        <sz val="9"/>
        <rFont val="Century"/>
        <family val="1"/>
      </rPr>
      <t xml:space="preserve"> </t>
    </r>
    <r>
      <rPr>
        <sz val="9"/>
        <rFont val="ＭＳ 明朝"/>
        <family val="1"/>
        <charset val="128"/>
      </rPr>
      <t>町</t>
    </r>
    <r>
      <rPr>
        <sz val="9"/>
        <rFont val="Century"/>
        <family val="1"/>
      </rPr>
      <t xml:space="preserve"> </t>
    </r>
    <r>
      <rPr>
        <sz val="9"/>
        <rFont val="ＭＳ 明朝"/>
        <family val="1"/>
        <charset val="128"/>
      </rPr>
      <t>長</t>
    </r>
    <r>
      <rPr>
        <sz val="9"/>
        <rFont val="Century"/>
        <family val="1"/>
      </rPr>
      <t xml:space="preserve">  </t>
    </r>
    <r>
      <rPr>
        <sz val="9"/>
        <rFont val="ＭＳ 明朝"/>
        <family val="1"/>
        <charset val="128"/>
      </rPr>
      <t>様　　　下記のとおり請求します。</t>
    </r>
    <rPh sb="0" eb="1">
      <t>タテ</t>
    </rPh>
    <rPh sb="2" eb="3">
      <t>ヤマ</t>
    </rPh>
    <rPh sb="4" eb="5">
      <t>マチ</t>
    </rPh>
    <rPh sb="6" eb="7">
      <t>チョウ</t>
    </rPh>
    <rPh sb="9" eb="10">
      <t>サマ</t>
    </rPh>
    <rPh sb="13" eb="15">
      <t>カキ</t>
    </rPh>
    <rPh sb="19" eb="21">
      <t>セイキュウ</t>
    </rPh>
    <phoneticPr fontId="1"/>
  </si>
  <si>
    <t>請　 求　 書</t>
    <rPh sb="0" eb="1">
      <t>ショウ</t>
    </rPh>
    <rPh sb="3" eb="4">
      <t>モトム</t>
    </rPh>
    <rPh sb="6" eb="7">
      <t>ショ</t>
    </rPh>
    <phoneticPr fontId="1"/>
  </si>
  <si>
    <t>数　量</t>
    <rPh sb="0" eb="1">
      <t>カズ</t>
    </rPh>
    <rPh sb="2" eb="3">
      <t>リョウ</t>
    </rPh>
    <phoneticPr fontId="1"/>
  </si>
  <si>
    <t>金　　　額</t>
    <rPh sb="0" eb="1">
      <t>キン</t>
    </rPh>
    <rPh sb="4" eb="5">
      <t>ガク</t>
    </rPh>
    <phoneticPr fontId="1"/>
  </si>
  <si>
    <t>上記のとおり受領しました。</t>
    <rPh sb="0" eb="2">
      <t>ジョウキ</t>
    </rPh>
    <rPh sb="6" eb="8">
      <t>ジュリョウ</t>
    </rPh>
    <phoneticPr fontId="1"/>
  </si>
  <si>
    <t>氏　名</t>
    <rPh sb="0" eb="1">
      <t>シ</t>
    </rPh>
    <rPh sb="2" eb="3">
      <t>メイ</t>
    </rPh>
    <phoneticPr fontId="1"/>
  </si>
  <si>
    <t>受領印</t>
    <rPh sb="0" eb="3">
      <t>ジュリョウイン</t>
    </rPh>
    <phoneticPr fontId="1"/>
  </si>
  <si>
    <t>請求印</t>
    <rPh sb="0" eb="2">
      <t>セイキュウ</t>
    </rPh>
    <rPh sb="2" eb="3">
      <t>イン</t>
    </rPh>
    <phoneticPr fontId="1"/>
  </si>
  <si>
    <t>住　所</t>
    <rPh sb="0" eb="1">
      <t>ジュウ</t>
    </rPh>
    <rPh sb="2" eb="3">
      <t>ショ</t>
    </rPh>
    <phoneticPr fontId="1"/>
  </si>
  <si>
    <t>備　考</t>
    <rPh sb="0" eb="1">
      <t>ソナエ</t>
    </rPh>
    <rPh sb="2" eb="3">
      <t>コウ</t>
    </rPh>
    <phoneticPr fontId="1"/>
  </si>
  <si>
    <t>文字数</t>
    <rPh sb="0" eb="3">
      <t>モジスウ</t>
    </rPh>
    <phoneticPr fontId="1"/>
  </si>
  <si>
    <t>一の位</t>
    <rPh sb="0" eb="1">
      <t>イチ</t>
    </rPh>
    <rPh sb="2" eb="3">
      <t>クライ</t>
    </rPh>
    <phoneticPr fontId="1"/>
  </si>
  <si>
    <t>十の位</t>
    <rPh sb="0" eb="1">
      <t>ジュウ</t>
    </rPh>
    <rPh sb="2" eb="3">
      <t>クライ</t>
    </rPh>
    <phoneticPr fontId="1"/>
  </si>
  <si>
    <t>百の位</t>
    <rPh sb="0" eb="1">
      <t>ヒャク</t>
    </rPh>
    <rPh sb="2" eb="3">
      <t>クライ</t>
    </rPh>
    <phoneticPr fontId="1"/>
  </si>
  <si>
    <t>千の位</t>
    <rPh sb="0" eb="1">
      <t>セン</t>
    </rPh>
    <rPh sb="2" eb="3">
      <t>クライ</t>
    </rPh>
    <phoneticPr fontId="1"/>
  </si>
  <si>
    <t>万の位</t>
    <rPh sb="0" eb="1">
      <t>マン</t>
    </rPh>
    <rPh sb="2" eb="3">
      <t>クライ</t>
    </rPh>
    <phoneticPr fontId="1"/>
  </si>
  <si>
    <t>十万の位</t>
    <rPh sb="0" eb="1">
      <t>ジュウ</t>
    </rPh>
    <rPh sb="1" eb="2">
      <t>マン</t>
    </rPh>
    <rPh sb="3" eb="4">
      <t>クライ</t>
    </rPh>
    <phoneticPr fontId="1"/>
  </si>
  <si>
    <t>百万の位</t>
    <rPh sb="0" eb="1">
      <t>ヒャク</t>
    </rPh>
    <rPh sb="1" eb="2">
      <t>マン</t>
    </rPh>
    <rPh sb="3" eb="4">
      <t>クライ</t>
    </rPh>
    <phoneticPr fontId="1"/>
  </si>
  <si>
    <t>千万の位</t>
    <rPh sb="0" eb="1">
      <t>セン</t>
    </rPh>
    <rPh sb="1" eb="2">
      <t>マン</t>
    </rPh>
    <rPh sb="3" eb="4">
      <t>クライ</t>
    </rPh>
    <phoneticPr fontId="1"/>
  </si>
  <si>
    <t>億の位</t>
    <rPh sb="0" eb="1">
      <t>オク</t>
    </rPh>
    <rPh sb="2" eb="3">
      <t>クライ</t>
    </rPh>
    <phoneticPr fontId="1"/>
  </si>
  <si>
    <r>
      <t>立山町会計管理者</t>
    </r>
    <r>
      <rPr>
        <sz val="8"/>
        <rFont val="Century"/>
        <family val="1"/>
      </rPr>
      <t xml:space="preserve"> </t>
    </r>
    <r>
      <rPr>
        <sz val="8"/>
        <rFont val="ＭＳ 明朝"/>
        <family val="1"/>
        <charset val="128"/>
      </rPr>
      <t>様</t>
    </r>
    <rPh sb="0" eb="3">
      <t>タテヤママチ</t>
    </rPh>
    <rPh sb="3" eb="5">
      <t>カイケイ</t>
    </rPh>
    <rPh sb="5" eb="8">
      <t>カンリシャ</t>
    </rPh>
    <rPh sb="9" eb="10">
      <t>サマ</t>
    </rPh>
    <phoneticPr fontId="1"/>
  </si>
  <si>
    <t>　　－　　－　　</t>
    <phoneticPr fontId="1"/>
  </si>
  <si>
    <t>No.</t>
    <phoneticPr fontId="1"/>
  </si>
  <si>
    <t>請 求 金 額</t>
    <rPh sb="0" eb="1">
      <t>ショウ</t>
    </rPh>
    <rPh sb="2" eb="3">
      <t>モトム</t>
    </rPh>
    <rPh sb="4" eb="5">
      <t>カネ</t>
    </rPh>
    <rPh sb="6" eb="7">
      <t>ガク</t>
    </rPh>
    <phoneticPr fontId="1"/>
  </si>
  <si>
    <t>単　価</t>
    <rPh sb="0" eb="1">
      <t>タン</t>
    </rPh>
    <rPh sb="2" eb="3">
      <t>アタイ</t>
    </rPh>
    <phoneticPr fontId="1"/>
  </si>
  <si>
    <t>附票の合計金額</t>
    <rPh sb="0" eb="1">
      <t>フ</t>
    </rPh>
    <rPh sb="1" eb="2">
      <t>ヒョウ</t>
    </rPh>
    <rPh sb="3" eb="5">
      <t>ゴウケイ</t>
    </rPh>
    <rPh sb="5" eb="7">
      <t>キンガク</t>
    </rPh>
    <phoneticPr fontId="1"/>
  </si>
  <si>
    <t>消費税</t>
    <rPh sb="0" eb="3">
      <t>ショウヒゼイ</t>
    </rPh>
    <phoneticPr fontId="1"/>
  </si>
  <si>
    <r>
      <t>令和</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年</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月</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日</t>
    </r>
    <rPh sb="0" eb="2">
      <t>レイワ</t>
    </rPh>
    <rPh sb="6" eb="7">
      <t>ネン</t>
    </rPh>
    <rPh sb="11" eb="12">
      <t>ガツ</t>
    </rPh>
    <rPh sb="16" eb="17">
      <t>ニチ</t>
    </rPh>
    <phoneticPr fontId="1"/>
  </si>
  <si>
    <r>
      <t>令和　　</t>
    </r>
    <r>
      <rPr>
        <sz val="8"/>
        <rFont val="Century"/>
        <family val="1"/>
      </rPr>
      <t xml:space="preserve"> </t>
    </r>
    <r>
      <rPr>
        <sz val="8"/>
        <rFont val="ＭＳ 明朝"/>
        <family val="1"/>
        <charset val="128"/>
      </rPr>
      <t>年</t>
    </r>
    <r>
      <rPr>
        <sz val="8"/>
        <rFont val="Century"/>
        <family val="1"/>
      </rPr>
      <t xml:space="preserve"> </t>
    </r>
    <r>
      <rPr>
        <sz val="8"/>
        <rFont val="ＭＳ 明朝"/>
        <family val="1"/>
        <charset val="128"/>
      </rPr>
      <t>　　</t>
    </r>
    <r>
      <rPr>
        <sz val="8"/>
        <rFont val="Century"/>
        <family val="1"/>
      </rPr>
      <t xml:space="preserve"> </t>
    </r>
    <r>
      <rPr>
        <sz val="8"/>
        <rFont val="ＭＳ 明朝"/>
        <family val="1"/>
        <charset val="128"/>
      </rPr>
      <t>月</t>
    </r>
    <r>
      <rPr>
        <sz val="8"/>
        <rFont val="Century"/>
        <family val="1"/>
      </rPr>
      <t xml:space="preserve"> </t>
    </r>
    <r>
      <rPr>
        <sz val="8"/>
        <rFont val="ＭＳ 明朝"/>
        <family val="1"/>
        <charset val="128"/>
      </rPr>
      <t>　　</t>
    </r>
    <r>
      <rPr>
        <sz val="8"/>
        <rFont val="Century"/>
        <family val="1"/>
      </rPr>
      <t xml:space="preserve"> </t>
    </r>
    <r>
      <rPr>
        <sz val="8"/>
        <rFont val="ＭＳ 明朝"/>
        <family val="1"/>
        <charset val="128"/>
      </rPr>
      <t>日</t>
    </r>
    <rPh sb="0" eb="1">
      <t>レイ</t>
    </rPh>
    <rPh sb="1" eb="2">
      <t>ワ</t>
    </rPh>
    <rPh sb="5" eb="6">
      <t>ネン</t>
    </rPh>
    <rPh sb="10" eb="11">
      <t>ツキ</t>
    </rPh>
    <rPh sb="15" eb="16">
      <t>ニチ</t>
    </rPh>
    <phoneticPr fontId="1"/>
  </si>
  <si>
    <r>
      <t>令和</t>
    </r>
    <r>
      <rPr>
        <sz val="8"/>
        <rFont val="Century"/>
        <family val="1"/>
      </rPr>
      <t xml:space="preserve"> </t>
    </r>
    <r>
      <rPr>
        <sz val="8"/>
        <rFont val="ＭＳ 明朝"/>
        <family val="1"/>
        <charset val="128"/>
      </rPr>
      <t>　　</t>
    </r>
    <r>
      <rPr>
        <sz val="8"/>
        <rFont val="Century"/>
        <family val="1"/>
      </rPr>
      <t xml:space="preserve"> </t>
    </r>
    <r>
      <rPr>
        <sz val="8"/>
        <rFont val="ＭＳ 明朝"/>
        <family val="1"/>
        <charset val="128"/>
      </rPr>
      <t>年</t>
    </r>
    <r>
      <rPr>
        <sz val="8"/>
        <rFont val="Century"/>
        <family val="1"/>
      </rPr>
      <t xml:space="preserve"> </t>
    </r>
    <r>
      <rPr>
        <sz val="8"/>
        <rFont val="ＭＳ 明朝"/>
        <family val="1"/>
        <charset val="128"/>
      </rPr>
      <t>　　</t>
    </r>
    <r>
      <rPr>
        <sz val="8"/>
        <rFont val="Century"/>
        <family val="1"/>
      </rPr>
      <t xml:space="preserve"> </t>
    </r>
    <r>
      <rPr>
        <sz val="8"/>
        <rFont val="ＭＳ 明朝"/>
        <family val="1"/>
        <charset val="128"/>
      </rPr>
      <t>月</t>
    </r>
    <r>
      <rPr>
        <sz val="8"/>
        <rFont val="Century"/>
        <family val="1"/>
      </rPr>
      <t xml:space="preserve"> </t>
    </r>
    <r>
      <rPr>
        <sz val="8"/>
        <rFont val="ＭＳ 明朝"/>
        <family val="1"/>
        <charset val="128"/>
      </rPr>
      <t>　　</t>
    </r>
    <r>
      <rPr>
        <sz val="8"/>
        <rFont val="Century"/>
        <family val="1"/>
      </rPr>
      <t xml:space="preserve"> </t>
    </r>
    <r>
      <rPr>
        <sz val="8"/>
        <rFont val="ＭＳ 明朝"/>
        <family val="1"/>
        <charset val="128"/>
      </rPr>
      <t>日</t>
    </r>
    <rPh sb="0" eb="1">
      <t>レイ</t>
    </rPh>
    <rPh sb="1" eb="2">
      <t>ワ</t>
    </rPh>
    <rPh sb="6" eb="7">
      <t>ネン</t>
    </rPh>
    <rPh sb="11" eb="12">
      <t>ツキ</t>
    </rPh>
    <rPh sb="16" eb="17">
      <t>ニチ</t>
    </rPh>
    <phoneticPr fontId="1"/>
  </si>
  <si>
    <t>立山町</t>
    <rPh sb="0" eb="3">
      <t>タテヤママチ</t>
    </rPh>
    <phoneticPr fontId="1"/>
  </si>
  <si>
    <t>請求者控</t>
    <phoneticPr fontId="1"/>
  </si>
  <si>
    <t>立山町</t>
    <phoneticPr fontId="1"/>
  </si>
  <si>
    <t>請求者控</t>
    <rPh sb="0" eb="4">
      <t>セイキュウシャヒカ</t>
    </rPh>
    <phoneticPr fontId="1"/>
  </si>
  <si>
    <t>学校・保育所保管</t>
    <rPh sb="0" eb="2">
      <t>ガッコウ</t>
    </rPh>
    <rPh sb="3" eb="6">
      <t>ホイクショ</t>
    </rPh>
    <rPh sb="6" eb="8">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</si>
</sst>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d;@"/>
    <numFmt numFmtId="178" formatCode="[$-411]ggge&quot;年&quot;m&quot;月&quot;d&quot;日&quot;;@"/>
  </numFmts>
  <fonts count="20" x14ac:knownFonts="1">
    <font>
      <sz val="11"/>
      <name val="ＭＳ Ｐゴシック"/>
      <family val="3"/>
      <charset val="128"/>
    </font>
    <font>
      <sz val="6"/>
      <name val="ＭＳ Ｐゴシック"/>
      <family val="3"/>
      <charset val="128"/>
    </font>
    <font>
      <sz val="11"/>
      <name val="ＭＳ 明朝"/>
      <family val="1"/>
      <charset val="128"/>
    </font>
    <font>
      <sz val="11"/>
      <name val="Century"/>
      <family val="1"/>
    </font>
    <font>
      <sz val="9"/>
      <name val="ＭＳ 明朝"/>
      <family val="1"/>
      <charset val="128"/>
    </font>
    <font>
      <sz val="9"/>
      <name val="Century"/>
      <family val="1"/>
    </font>
    <font>
      <sz val="24"/>
      <name val="Century"/>
      <family val="1"/>
    </font>
    <font>
      <sz val="24"/>
      <name val="ＭＳ 明朝"/>
      <family val="1"/>
      <charset val="128"/>
    </font>
    <font>
      <sz val="9"/>
      <name val="ＭＳ Ｐ明朝"/>
      <family val="1"/>
      <charset val="128"/>
    </font>
    <font>
      <sz val="6"/>
      <name val="ＭＳ Ｐ明朝"/>
      <family val="1"/>
      <charset val="128"/>
    </font>
    <font>
      <sz val="8"/>
      <name val="ＭＳ 明朝"/>
      <family val="1"/>
      <charset val="128"/>
    </font>
    <font>
      <sz val="8"/>
      <name val="Century"/>
      <family val="1"/>
    </font>
    <font>
      <sz val="11"/>
      <name val="ＭＳ Ｐ明朝"/>
      <family val="1"/>
      <charset val="128"/>
    </font>
    <font>
      <sz val="12"/>
      <name val="Century"/>
      <family val="1"/>
    </font>
    <font>
      <sz val="18"/>
      <name val="Century"/>
      <family val="1"/>
    </font>
    <font>
      <sz val="12"/>
      <name val="ＭＳ Ｐ明朝"/>
      <family val="1"/>
      <charset val="128"/>
    </font>
    <font>
      <sz val="5"/>
      <name val="ＭＳ 明朝"/>
      <family val="1"/>
      <charset val="128"/>
    </font>
    <font>
      <b/>
      <sz val="9"/>
      <color indexed="81"/>
      <name val="ＭＳ Ｐゴシック"/>
      <family val="3"/>
      <charset val="128"/>
    </font>
    <font>
      <sz val="12"/>
      <name val="ＭＳ 明朝"/>
      <family val="1"/>
      <charset val="128"/>
    </font>
    <font>
      <sz val="16"/>
      <name val="Century"/>
      <family val="1"/>
    </font>
  </fonts>
  <fills count="2">
    <fill>
      <patternFill patternType="none"/>
    </fill>
    <fill>
      <patternFill patternType="gray125"/>
    </fill>
  </fills>
  <borders count="33">
    <border>
      <left/>
      <right/>
      <top/>
      <bottom/>
      <diagonal/>
    </border>
    <border>
      <left/>
      <right/>
      <top style="thin">
        <color indexed="11"/>
      </top>
      <bottom/>
      <diagonal/>
    </border>
    <border>
      <left style="medium">
        <color indexed="10"/>
      </left>
      <right style="medium">
        <color indexed="10"/>
      </right>
      <top style="medium">
        <color indexed="10"/>
      </top>
      <bottom style="medium">
        <color indexed="10"/>
      </bottom>
      <diagonal/>
    </border>
    <border>
      <left style="thin">
        <color indexed="11"/>
      </left>
      <right style="hair">
        <color indexed="11"/>
      </right>
      <top style="hair">
        <color indexed="11"/>
      </top>
      <bottom style="thin">
        <color indexed="11"/>
      </bottom>
      <diagonal/>
    </border>
    <border>
      <left/>
      <right/>
      <top/>
      <bottom style="hair">
        <color indexed="11"/>
      </bottom>
      <diagonal/>
    </border>
    <border>
      <left/>
      <right/>
      <top/>
      <bottom style="dashDot">
        <color indexed="64"/>
      </bottom>
      <diagonal/>
    </border>
    <border>
      <left/>
      <right/>
      <top style="dashDot">
        <color indexed="64"/>
      </top>
      <bottom/>
      <diagonal/>
    </border>
    <border>
      <left style="thin">
        <color indexed="11"/>
      </left>
      <right style="hair">
        <color indexed="11"/>
      </right>
      <top style="hair">
        <color indexed="11"/>
      </top>
      <bottom style="hair">
        <color indexed="11"/>
      </bottom>
      <diagonal/>
    </border>
    <border>
      <left style="hair">
        <color indexed="11"/>
      </left>
      <right style="hair">
        <color indexed="11"/>
      </right>
      <top style="hair">
        <color indexed="11"/>
      </top>
      <bottom style="hair">
        <color indexed="11"/>
      </bottom>
      <diagonal/>
    </border>
    <border>
      <left style="hair">
        <color indexed="11"/>
      </left>
      <right style="hair">
        <color indexed="11"/>
      </right>
      <top style="thin">
        <color indexed="11"/>
      </top>
      <bottom style="hair">
        <color indexed="11"/>
      </bottom>
      <diagonal/>
    </border>
    <border>
      <left style="thin">
        <color indexed="11"/>
      </left>
      <right style="hair">
        <color indexed="11"/>
      </right>
      <top style="thin">
        <color indexed="11"/>
      </top>
      <bottom style="thin">
        <color indexed="11"/>
      </bottom>
      <diagonal/>
    </border>
    <border>
      <left style="hair">
        <color indexed="11"/>
      </left>
      <right style="hair">
        <color indexed="11"/>
      </right>
      <top style="thin">
        <color indexed="11"/>
      </top>
      <bottom style="thin">
        <color indexed="11"/>
      </bottom>
      <diagonal/>
    </border>
    <border>
      <left style="hair">
        <color indexed="11"/>
      </left>
      <right style="thin">
        <color indexed="11"/>
      </right>
      <top style="thin">
        <color indexed="11"/>
      </top>
      <bottom style="thin">
        <color indexed="11"/>
      </bottom>
      <diagonal/>
    </border>
    <border>
      <left/>
      <right/>
      <top/>
      <bottom style="medium">
        <color indexed="10"/>
      </bottom>
      <diagonal/>
    </border>
    <border>
      <left style="thin">
        <color indexed="11"/>
      </left>
      <right style="thin">
        <color indexed="11"/>
      </right>
      <top style="thin">
        <color indexed="11"/>
      </top>
      <bottom style="thin">
        <color indexed="11"/>
      </bottom>
      <diagonal/>
    </border>
    <border>
      <left style="thin">
        <color indexed="11"/>
      </left>
      <right/>
      <top style="thin">
        <color indexed="11"/>
      </top>
      <bottom style="thin">
        <color indexed="11"/>
      </bottom>
      <diagonal/>
    </border>
    <border>
      <left style="hair">
        <color indexed="11"/>
      </left>
      <right style="thin">
        <color indexed="11"/>
      </right>
      <top style="thin">
        <color indexed="11"/>
      </top>
      <bottom style="hair">
        <color indexed="11"/>
      </bottom>
      <diagonal/>
    </border>
    <border>
      <left style="thin">
        <color indexed="11"/>
      </left>
      <right/>
      <top style="thin">
        <color indexed="11"/>
      </top>
      <bottom style="hair">
        <color indexed="11"/>
      </bottom>
      <diagonal/>
    </border>
    <border>
      <left/>
      <right/>
      <top style="thin">
        <color indexed="11"/>
      </top>
      <bottom style="hair">
        <color indexed="11"/>
      </bottom>
      <diagonal/>
    </border>
    <border>
      <left style="thin">
        <color indexed="11"/>
      </left>
      <right/>
      <top style="hair">
        <color indexed="11"/>
      </top>
      <bottom style="hair">
        <color indexed="11"/>
      </bottom>
      <diagonal/>
    </border>
    <border>
      <left/>
      <right/>
      <top style="hair">
        <color indexed="11"/>
      </top>
      <bottom style="hair">
        <color indexed="11"/>
      </bottom>
      <diagonal/>
    </border>
    <border>
      <left style="thin">
        <color indexed="11"/>
      </left>
      <right/>
      <top style="hair">
        <color indexed="11"/>
      </top>
      <bottom style="thin">
        <color indexed="11"/>
      </bottom>
      <diagonal/>
    </border>
    <border>
      <left/>
      <right/>
      <top style="hair">
        <color indexed="11"/>
      </top>
      <bottom style="thin">
        <color indexed="11"/>
      </bottom>
      <diagonal/>
    </border>
    <border>
      <left style="thin">
        <color indexed="11"/>
      </left>
      <right style="hair">
        <color indexed="11"/>
      </right>
      <top style="thin">
        <color indexed="11"/>
      </top>
      <bottom style="hair">
        <color indexed="11"/>
      </bottom>
      <diagonal/>
    </border>
    <border>
      <left style="hair">
        <color indexed="11"/>
      </left>
      <right style="thin">
        <color indexed="11"/>
      </right>
      <top style="hair">
        <color indexed="11"/>
      </top>
      <bottom style="hair">
        <color indexed="11"/>
      </bottom>
      <diagonal/>
    </border>
    <border>
      <left/>
      <right style="thin">
        <color indexed="11"/>
      </right>
      <top style="thin">
        <color indexed="11"/>
      </top>
      <bottom/>
      <diagonal/>
    </border>
    <border>
      <left/>
      <right style="thin">
        <color indexed="11"/>
      </right>
      <top/>
      <bottom/>
      <diagonal/>
    </border>
    <border>
      <left/>
      <right style="thin">
        <color indexed="11"/>
      </right>
      <top/>
      <bottom style="hair">
        <color indexed="11"/>
      </bottom>
      <diagonal/>
    </border>
    <border>
      <left/>
      <right style="thin">
        <color indexed="11"/>
      </right>
      <top style="hair">
        <color indexed="11"/>
      </top>
      <bottom style="hair">
        <color indexed="11"/>
      </bottom>
      <diagonal/>
    </border>
    <border>
      <left/>
      <right style="thin">
        <color indexed="11"/>
      </right>
      <top style="hair">
        <color indexed="11"/>
      </top>
      <bottom style="thin">
        <color indexed="11"/>
      </bottom>
      <diagonal/>
    </border>
    <border>
      <left style="hair">
        <color indexed="11"/>
      </left>
      <right style="hair">
        <color indexed="11"/>
      </right>
      <top style="hair">
        <color indexed="11"/>
      </top>
      <bottom style="thin">
        <color indexed="11"/>
      </bottom>
      <diagonal/>
    </border>
    <border>
      <left style="hair">
        <color indexed="11"/>
      </left>
      <right style="thin">
        <color indexed="11"/>
      </right>
      <top style="hair">
        <color indexed="11"/>
      </top>
      <bottom style="thin">
        <color indexed="11"/>
      </bottom>
      <diagonal/>
    </border>
    <border>
      <left style="thin">
        <color indexed="11"/>
      </left>
      <right/>
      <top/>
      <bottom/>
      <diagonal/>
    </border>
  </borders>
  <cellStyleXfs count="1">
    <xf numFmtId="0" fontId="0" fillId="0" borderId="0">
      <alignment vertical="center"/>
    </xf>
  </cellStyleXfs>
  <cellXfs count="146">
    <xf numFmtId="0" fontId="0" fillId="0" borderId="0" xfId="0">
      <alignment vertical="center"/>
    </xf>
    <xf numFmtId="0" fontId="5" fillId="0" borderId="1" xfId="0" applyFont="1" applyBorder="1" applyProtection="1">
      <alignment vertical="center"/>
      <protection locked="0"/>
    </xf>
    <xf numFmtId="0" fontId="4" fillId="0" borderId="1" xfId="0" applyFont="1" applyBorder="1" applyAlignment="1" applyProtection="1">
      <alignment horizontal="center" vertical="center"/>
      <protection locked="0"/>
    </xf>
    <xf numFmtId="176" fontId="19" fillId="0" borderId="2" xfId="0" applyNumberFormat="1" applyFont="1" applyBorder="1" applyProtection="1">
      <alignment vertical="center"/>
      <protection locked="0"/>
    </xf>
    <xf numFmtId="0" fontId="5" fillId="0" borderId="1" xfId="0" applyFont="1" applyBorder="1" applyProtection="1">
      <alignment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15" fillId="0" borderId="0" xfId="0" applyFont="1" applyAlignment="1" applyProtection="1">
      <alignment horizontal="center" vertical="center"/>
    </xf>
    <xf numFmtId="176" fontId="13" fillId="0" borderId="0" xfId="0" applyNumberFormat="1" applyFont="1" applyProtection="1">
      <alignment vertical="center"/>
    </xf>
    <xf numFmtId="0" fontId="5" fillId="0" borderId="0" xfId="0" applyFont="1" applyAlignment="1" applyProtection="1">
      <alignment horizontal="center" vertical="center"/>
    </xf>
    <xf numFmtId="0" fontId="13" fillId="0" borderId="0" xfId="0" applyFont="1" applyProtection="1">
      <alignment vertical="center"/>
    </xf>
    <xf numFmtId="0" fontId="4" fillId="0" borderId="3"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4" xfId="0" applyFont="1" applyBorder="1" applyProtection="1">
      <alignment vertical="center"/>
    </xf>
    <xf numFmtId="0" fontId="5" fillId="0" borderId="5" xfId="0" applyFont="1" applyBorder="1" applyProtection="1">
      <alignment vertical="center"/>
    </xf>
    <xf numFmtId="0" fontId="5" fillId="0" borderId="5" xfId="0" applyFont="1" applyBorder="1" applyAlignment="1" applyProtection="1">
      <alignment horizontal="center" vertical="center"/>
    </xf>
    <xf numFmtId="0" fontId="5" fillId="0" borderId="6" xfId="0" applyFont="1" applyBorder="1" applyProtection="1">
      <alignment vertical="center"/>
    </xf>
    <xf numFmtId="0" fontId="5" fillId="0" borderId="6" xfId="0" applyFont="1" applyBorder="1" applyAlignment="1" applyProtection="1">
      <alignment horizontal="center" vertical="center"/>
    </xf>
    <xf numFmtId="0" fontId="5" fillId="0" borderId="0" xfId="0" applyFont="1" applyBorder="1" applyProtection="1">
      <alignment vertical="center"/>
    </xf>
    <xf numFmtId="0" fontId="4" fillId="0" borderId="1" xfId="0" applyFont="1" applyBorder="1" applyAlignment="1" applyProtection="1">
      <alignment horizontal="center" vertical="center" textRotation="255"/>
    </xf>
    <xf numFmtId="0" fontId="5" fillId="0" borderId="1" xfId="0" applyFont="1" applyBorder="1" applyAlignment="1" applyProtection="1">
      <alignment horizontal="center" vertical="center" textRotation="255"/>
    </xf>
    <xf numFmtId="0" fontId="8" fillId="0" borderId="0" xfId="0" applyFont="1" applyAlignment="1" applyProtection="1">
      <alignment horizontal="center" vertical="center"/>
    </xf>
    <xf numFmtId="0" fontId="5" fillId="0" borderId="0" xfId="0" applyFont="1" applyAlignment="1" applyProtection="1">
      <alignment horizontal="center" vertical="center" textRotation="255"/>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32" xfId="0" applyFont="1" applyBorder="1" applyAlignment="1" applyProtection="1">
      <alignment horizontal="center" vertical="center"/>
    </xf>
    <xf numFmtId="0" fontId="5" fillId="0" borderId="0" xfId="0" applyFont="1" applyBorder="1" applyAlignment="1" applyProtection="1">
      <alignment horizontal="center" textRotation="255"/>
    </xf>
    <xf numFmtId="177" fontId="3" fillId="0" borderId="7" xfId="0" applyNumberFormat="1" applyFont="1" applyBorder="1" applyAlignment="1" applyProtection="1">
      <alignment horizontal="center" vertical="center"/>
    </xf>
    <xf numFmtId="177" fontId="3" fillId="0" borderId="8" xfId="0" applyNumberFormat="1" applyFont="1" applyBorder="1" applyAlignment="1" applyProtection="1">
      <alignment horizontal="center" vertical="center"/>
    </xf>
    <xf numFmtId="0" fontId="12" fillId="0" borderId="8" xfId="0" applyFont="1" applyBorder="1" applyAlignment="1" applyProtection="1">
      <alignment horizontal="left" vertical="center" indent="1"/>
    </xf>
    <xf numFmtId="0" fontId="3" fillId="0" borderId="8" xfId="0" applyFont="1" applyBorder="1" applyAlignment="1" applyProtection="1">
      <alignment horizontal="left" vertical="center" indent="1"/>
    </xf>
    <xf numFmtId="176" fontId="3" fillId="0" borderId="8" xfId="0" applyNumberFormat="1" applyFont="1" applyBorder="1" applyAlignment="1" applyProtection="1">
      <alignment horizontal="center" vertical="center"/>
    </xf>
    <xf numFmtId="176" fontId="3" fillId="0" borderId="8" xfId="0" applyNumberFormat="1" applyFont="1" applyBorder="1" applyAlignment="1" applyProtection="1">
      <alignment horizontal="right" vertical="center" indent="1"/>
    </xf>
    <xf numFmtId="176" fontId="3" fillId="0" borderId="24" xfId="0" applyNumberFormat="1" applyFont="1" applyBorder="1" applyAlignment="1" applyProtection="1">
      <alignment horizontal="right" vertical="center" indent="1"/>
    </xf>
    <xf numFmtId="0" fontId="4"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4" fillId="0" borderId="19"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5"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0" xfId="0" applyFont="1" applyAlignment="1" applyProtection="1">
      <alignment horizontal="center" vertical="center" textRotation="255"/>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0" xfId="0" applyFont="1" applyBorder="1" applyAlignment="1" applyProtection="1">
      <alignment horizontal="center" vertical="center"/>
    </xf>
    <xf numFmtId="0" fontId="12" fillId="0" borderId="30" xfId="0" applyFont="1" applyBorder="1" applyAlignment="1" applyProtection="1">
      <alignment horizontal="left" vertical="center" indent="1"/>
    </xf>
    <xf numFmtId="0" fontId="3" fillId="0" borderId="30" xfId="0" applyFont="1" applyBorder="1" applyAlignment="1" applyProtection="1">
      <alignment horizontal="left" vertical="center" indent="1"/>
    </xf>
    <xf numFmtId="0" fontId="4" fillId="0" borderId="30" xfId="0" applyFont="1" applyBorder="1" applyAlignment="1" applyProtection="1">
      <alignment horizontal="center" vertical="center" textRotation="255"/>
    </xf>
    <xf numFmtId="0" fontId="5" fillId="0" borderId="30" xfId="0" applyFont="1" applyBorder="1" applyAlignment="1" applyProtection="1">
      <alignment horizontal="center" vertical="center" textRotation="255"/>
    </xf>
    <xf numFmtId="0" fontId="5" fillId="0" borderId="30" xfId="0" applyFont="1" applyBorder="1" applyAlignment="1" applyProtection="1">
      <alignment horizontal="center" vertical="center"/>
    </xf>
    <xf numFmtId="0" fontId="5" fillId="0" borderId="31"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4"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31" xfId="0" applyFont="1" applyBorder="1" applyAlignment="1" applyProtection="1">
      <alignment horizontal="center" vertical="center"/>
    </xf>
    <xf numFmtId="0" fontId="1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6" xfId="0" applyFont="1" applyBorder="1" applyAlignment="1" applyProtection="1">
      <alignment horizontal="center" vertical="center"/>
    </xf>
    <xf numFmtId="0" fontId="14" fillId="0" borderId="10" xfId="0" applyFont="1" applyBorder="1" applyAlignment="1" applyProtection="1">
      <alignment horizontal="center" vertical="center"/>
    </xf>
    <xf numFmtId="0" fontId="8"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7" fillId="0" borderId="0" xfId="0" applyFont="1" applyAlignment="1" applyProtection="1">
      <alignment horizontal="center" vertical="center"/>
    </xf>
    <xf numFmtId="0" fontId="5" fillId="0" borderId="4" xfId="0" applyFont="1" applyBorder="1" applyAlignment="1" applyProtection="1">
      <alignment horizontal="center" vertical="center"/>
    </xf>
    <xf numFmtId="0" fontId="15" fillId="0" borderId="20"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9"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4" fillId="0" borderId="0" xfId="0" applyFont="1" applyBorder="1" applyAlignment="1" applyProtection="1">
      <alignment horizontal="center" vertical="center"/>
    </xf>
    <xf numFmtId="178" fontId="4" fillId="0" borderId="0" xfId="0" applyNumberFormat="1" applyFont="1" applyBorder="1" applyAlignment="1" applyProtection="1">
      <alignment horizontal="left" vertical="center"/>
    </xf>
    <xf numFmtId="178" fontId="5" fillId="0" borderId="0" xfId="0" applyNumberFormat="1" applyFont="1" applyBorder="1" applyAlignment="1" applyProtection="1">
      <alignment horizontal="left" vertical="center"/>
    </xf>
    <xf numFmtId="0" fontId="15"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5" fillId="0" borderId="0"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13" fillId="0" borderId="26" xfId="0" applyFont="1" applyBorder="1" applyAlignment="1" applyProtection="1">
      <alignment horizontal="left" vertical="center" wrapText="1" indent="1"/>
    </xf>
    <xf numFmtId="0" fontId="13" fillId="0" borderId="4" xfId="0" applyFont="1" applyBorder="1" applyAlignment="1" applyProtection="1">
      <alignment horizontal="left" vertical="center" wrapText="1" indent="1"/>
    </xf>
    <xf numFmtId="0" fontId="13" fillId="0" borderId="27" xfId="0" applyFont="1" applyBorder="1" applyAlignment="1" applyProtection="1">
      <alignment horizontal="left" vertical="center" wrapText="1" indent="1"/>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3" fillId="0" borderId="24"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176" fontId="3" fillId="0" borderId="8" xfId="0" applyNumberFormat="1" applyFont="1" applyBorder="1" applyAlignment="1" applyProtection="1">
      <alignment horizontal="right" vertical="center" indent="1"/>
      <protection locked="0"/>
    </xf>
    <xf numFmtId="176" fontId="3" fillId="0" borderId="24" xfId="0" applyNumberFormat="1" applyFont="1" applyBorder="1" applyAlignment="1" applyProtection="1">
      <alignment horizontal="right" vertical="center" indent="1"/>
      <protection locked="0"/>
    </xf>
    <xf numFmtId="0" fontId="3" fillId="0" borderId="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0" borderId="30"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6" fillId="0" borderId="4" xfId="0" applyFont="1" applyBorder="1" applyAlignment="1" applyProtection="1">
      <alignment horizontal="center" vertical="center"/>
    </xf>
    <xf numFmtId="177" fontId="3" fillId="0" borderId="7" xfId="0" applyNumberFormat="1" applyFont="1" applyBorder="1" applyAlignment="1" applyProtection="1">
      <alignment horizontal="center" vertical="center"/>
      <protection locked="0"/>
    </xf>
    <xf numFmtId="177" fontId="3" fillId="0" borderId="8" xfId="0" applyNumberFormat="1" applyFont="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0" fontId="18" fillId="0" borderId="0" xfId="0" applyFont="1" applyAlignment="1" applyProtection="1">
      <alignment horizontal="center" vertical="center"/>
    </xf>
    <xf numFmtId="0" fontId="18" fillId="0" borderId="13" xfId="0" applyFont="1" applyBorder="1" applyAlignment="1" applyProtection="1">
      <alignment horizontal="center" vertical="center"/>
    </xf>
    <xf numFmtId="0" fontId="5" fillId="0" borderId="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15" fillId="0" borderId="0" xfId="0" applyFont="1" applyBorder="1" applyAlignment="1" applyProtection="1">
      <alignment horizontal="left" vertical="center" wrapText="1" indent="1"/>
      <protection locked="0"/>
    </xf>
    <xf numFmtId="0" fontId="13" fillId="0" borderId="0" xfId="0" applyFont="1" applyBorder="1" applyAlignment="1" applyProtection="1">
      <alignment horizontal="left" vertical="center" wrapText="1" indent="1"/>
      <protection locked="0"/>
    </xf>
    <xf numFmtId="0" fontId="13" fillId="0" borderId="26" xfId="0" applyFont="1" applyBorder="1" applyAlignment="1" applyProtection="1">
      <alignment horizontal="left" vertical="center" wrapText="1" indent="1"/>
      <protection locked="0"/>
    </xf>
    <xf numFmtId="0" fontId="13" fillId="0" borderId="4" xfId="0" applyFont="1" applyBorder="1" applyAlignment="1" applyProtection="1">
      <alignment horizontal="left" vertical="center" wrapText="1" indent="1"/>
      <protection locked="0"/>
    </xf>
    <xf numFmtId="0" fontId="13" fillId="0" borderId="27" xfId="0" applyFont="1" applyBorder="1" applyAlignment="1" applyProtection="1">
      <alignment horizontal="left" vertical="center" wrapText="1" indent="1"/>
      <protection locked="0"/>
    </xf>
    <xf numFmtId="0" fontId="9"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5" fillId="0" borderId="20"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8" fillId="0" borderId="0" xfId="0" applyFont="1" applyAlignment="1" applyProtection="1">
      <alignment horizontal="center" textRotation="255"/>
    </xf>
    <xf numFmtId="0" fontId="5" fillId="0" borderId="0" xfId="0" applyFont="1" applyAlignment="1" applyProtection="1">
      <alignment horizontal="center" textRotation="255"/>
    </xf>
    <xf numFmtId="0" fontId="12" fillId="0" borderId="8"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8" fillId="0" borderId="0" xfId="0" applyFont="1" applyAlignment="1" applyProtection="1">
      <alignment horizontal="center" vertical="center" textRotation="255"/>
    </xf>
    <xf numFmtId="0" fontId="4" fillId="0" borderId="0" xfId="0" applyFont="1" applyAlignment="1" applyProtection="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76200</xdr:colOff>
      <xdr:row>6</xdr:row>
      <xdr:rowOff>0</xdr:rowOff>
    </xdr:from>
    <xdr:to>
      <xdr:col>9</xdr:col>
      <xdr:colOff>400050</xdr:colOff>
      <xdr:row>6</xdr:row>
      <xdr:rowOff>323850</xdr:rowOff>
    </xdr:to>
    <xdr:sp macro="" textlink="">
      <xdr:nvSpPr>
        <xdr:cNvPr id="1117" name="Oval 1">
          <a:extLst>
            <a:ext uri="{FF2B5EF4-FFF2-40B4-BE49-F238E27FC236}">
              <a16:creationId xmlns:a16="http://schemas.microsoft.com/office/drawing/2014/main" id="{00000000-0008-0000-0000-00005D040000}"/>
            </a:ext>
          </a:extLst>
        </xdr:cNvPr>
        <xdr:cNvSpPr>
          <a:spLocks noChangeArrowheads="1"/>
        </xdr:cNvSpPr>
      </xdr:nvSpPr>
      <xdr:spPr bwMode="auto">
        <a:xfrm>
          <a:off x="3162300" y="819150"/>
          <a:ext cx="323850" cy="3238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28</xdr:col>
      <xdr:colOff>38100</xdr:colOff>
      <xdr:row>23</xdr:row>
      <xdr:rowOff>28575</xdr:rowOff>
    </xdr:from>
    <xdr:to>
      <xdr:col>29</xdr:col>
      <xdr:colOff>123825</xdr:colOff>
      <xdr:row>23</xdr:row>
      <xdr:rowOff>276225</xdr:rowOff>
    </xdr:to>
    <xdr:sp macro="" textlink="">
      <xdr:nvSpPr>
        <xdr:cNvPr id="1118" name="Oval 2">
          <a:extLst>
            <a:ext uri="{FF2B5EF4-FFF2-40B4-BE49-F238E27FC236}">
              <a16:creationId xmlns:a16="http://schemas.microsoft.com/office/drawing/2014/main" id="{00000000-0008-0000-0000-00005E040000}"/>
            </a:ext>
          </a:extLst>
        </xdr:cNvPr>
        <xdr:cNvSpPr>
          <a:spLocks noChangeArrowheads="1"/>
        </xdr:cNvSpPr>
      </xdr:nvSpPr>
      <xdr:spPr bwMode="auto">
        <a:xfrm>
          <a:off x="7286625" y="4914900"/>
          <a:ext cx="247650" cy="2476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9</xdr:col>
      <xdr:colOff>76200</xdr:colOff>
      <xdr:row>6</xdr:row>
      <xdr:rowOff>0</xdr:rowOff>
    </xdr:from>
    <xdr:to>
      <xdr:col>9</xdr:col>
      <xdr:colOff>400050</xdr:colOff>
      <xdr:row>6</xdr:row>
      <xdr:rowOff>323850</xdr:rowOff>
    </xdr:to>
    <xdr:sp macro="" textlink="">
      <xdr:nvSpPr>
        <xdr:cNvPr id="1119" name="Oval 5">
          <a:extLst>
            <a:ext uri="{FF2B5EF4-FFF2-40B4-BE49-F238E27FC236}">
              <a16:creationId xmlns:a16="http://schemas.microsoft.com/office/drawing/2014/main" id="{00000000-0008-0000-0000-00005F040000}"/>
            </a:ext>
          </a:extLst>
        </xdr:cNvPr>
        <xdr:cNvSpPr>
          <a:spLocks noChangeArrowheads="1"/>
        </xdr:cNvSpPr>
      </xdr:nvSpPr>
      <xdr:spPr bwMode="auto">
        <a:xfrm>
          <a:off x="3162300" y="819150"/>
          <a:ext cx="323850" cy="3238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19</xdr:col>
      <xdr:colOff>9525</xdr:colOff>
      <xdr:row>9</xdr:row>
      <xdr:rowOff>9525</xdr:rowOff>
    </xdr:from>
    <xdr:to>
      <xdr:col>20</xdr:col>
      <xdr:colOff>19050</xdr:colOff>
      <xdr:row>9</xdr:row>
      <xdr:rowOff>114300</xdr:rowOff>
    </xdr:to>
    <xdr:sp macro="" textlink="">
      <xdr:nvSpPr>
        <xdr:cNvPr id="1034" name="Rectangle 10">
          <a:extLst>
            <a:ext uri="{FF2B5EF4-FFF2-40B4-BE49-F238E27FC236}">
              <a16:creationId xmlns:a16="http://schemas.microsoft.com/office/drawing/2014/main" id="{00000000-0008-0000-0000-00000A040000}"/>
            </a:ext>
          </a:extLst>
        </xdr:cNvPr>
        <xdr:cNvSpPr>
          <a:spLocks noChangeArrowheads="1"/>
        </xdr:cNvSpPr>
      </xdr:nvSpPr>
      <xdr:spPr bwMode="auto">
        <a:xfrm>
          <a:off x="5800725" y="159067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9525</xdr:colOff>
      <xdr:row>9</xdr:row>
      <xdr:rowOff>9525</xdr:rowOff>
    </xdr:from>
    <xdr:to>
      <xdr:col>35</xdr:col>
      <xdr:colOff>0</xdr:colOff>
      <xdr:row>9</xdr:row>
      <xdr:rowOff>114300</xdr:rowOff>
    </xdr:to>
    <xdr:sp macro="" textlink="">
      <xdr:nvSpPr>
        <xdr:cNvPr id="1035" name="Rectangle 11">
          <a:extLst>
            <a:ext uri="{FF2B5EF4-FFF2-40B4-BE49-F238E27FC236}">
              <a16:creationId xmlns:a16="http://schemas.microsoft.com/office/drawing/2014/main" id="{00000000-0008-0000-0000-00000B040000}"/>
            </a:ext>
          </a:extLst>
        </xdr:cNvPr>
        <xdr:cNvSpPr>
          <a:spLocks noChangeArrowheads="1"/>
        </xdr:cNvSpPr>
      </xdr:nvSpPr>
      <xdr:spPr bwMode="auto">
        <a:xfrm>
          <a:off x="7581900" y="1590675"/>
          <a:ext cx="15240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19</xdr:col>
      <xdr:colOff>9525</xdr:colOff>
      <xdr:row>35</xdr:row>
      <xdr:rowOff>9525</xdr:rowOff>
    </xdr:from>
    <xdr:to>
      <xdr:col>20</xdr:col>
      <xdr:colOff>19050</xdr:colOff>
      <xdr:row>35</xdr:row>
      <xdr:rowOff>114300</xdr:rowOff>
    </xdr:to>
    <xdr:sp macro="" textlink="">
      <xdr:nvSpPr>
        <xdr:cNvPr id="1036" name="Rectangle 12">
          <a:extLst>
            <a:ext uri="{FF2B5EF4-FFF2-40B4-BE49-F238E27FC236}">
              <a16:creationId xmlns:a16="http://schemas.microsoft.com/office/drawing/2014/main" id="{00000000-0008-0000-0000-00000C040000}"/>
            </a:ext>
          </a:extLst>
        </xdr:cNvPr>
        <xdr:cNvSpPr>
          <a:spLocks noChangeArrowheads="1"/>
        </xdr:cNvSpPr>
      </xdr:nvSpPr>
      <xdr:spPr bwMode="auto">
        <a:xfrm>
          <a:off x="5800725" y="74866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0</xdr:colOff>
      <xdr:row>35</xdr:row>
      <xdr:rowOff>9525</xdr:rowOff>
    </xdr:from>
    <xdr:to>
      <xdr:col>35</xdr:col>
      <xdr:colOff>0</xdr:colOff>
      <xdr:row>35</xdr:row>
      <xdr:rowOff>114300</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7572375" y="7486650"/>
          <a:ext cx="1619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19050</xdr:colOff>
      <xdr:row>6</xdr:row>
      <xdr:rowOff>0</xdr:rowOff>
    </xdr:from>
    <xdr:to>
      <xdr:col>35</xdr:col>
      <xdr:colOff>28575</xdr:colOff>
      <xdr:row>6</xdr:row>
      <xdr:rowOff>104775</xdr:rowOff>
    </xdr:to>
    <xdr:sp macro="" textlink="">
      <xdr:nvSpPr>
        <xdr:cNvPr id="1040" name="Rectangle 16">
          <a:extLst>
            <a:ext uri="{FF2B5EF4-FFF2-40B4-BE49-F238E27FC236}">
              <a16:creationId xmlns:a16="http://schemas.microsoft.com/office/drawing/2014/main" id="{00000000-0008-0000-0000-000010040000}"/>
            </a:ext>
          </a:extLst>
        </xdr:cNvPr>
        <xdr:cNvSpPr>
          <a:spLocks noChangeArrowheads="1"/>
        </xdr:cNvSpPr>
      </xdr:nvSpPr>
      <xdr:spPr bwMode="auto">
        <a:xfrm>
          <a:off x="7591425" y="8191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24</xdr:col>
      <xdr:colOff>9525</xdr:colOff>
      <xdr:row>6</xdr:row>
      <xdr:rowOff>9525</xdr:rowOff>
    </xdr:from>
    <xdr:to>
      <xdr:col>25</xdr:col>
      <xdr:colOff>19050</xdr:colOff>
      <xdr:row>6</xdr:row>
      <xdr:rowOff>114300</xdr:rowOff>
    </xdr:to>
    <xdr:sp macro="" textlink="">
      <xdr:nvSpPr>
        <xdr:cNvPr id="1041" name="Rectangle 17">
          <a:extLst>
            <a:ext uri="{FF2B5EF4-FFF2-40B4-BE49-F238E27FC236}">
              <a16:creationId xmlns:a16="http://schemas.microsoft.com/office/drawing/2014/main" id="{00000000-0008-0000-0000-000011040000}"/>
            </a:ext>
          </a:extLst>
        </xdr:cNvPr>
        <xdr:cNvSpPr>
          <a:spLocks noChangeArrowheads="1"/>
        </xdr:cNvSpPr>
      </xdr:nvSpPr>
      <xdr:spPr bwMode="auto">
        <a:xfrm>
          <a:off x="6610350" y="82867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千</a:t>
          </a:r>
        </a:p>
      </xdr:txBody>
    </xdr:sp>
    <xdr:clientData/>
  </xdr:twoCellAnchor>
  <xdr:twoCellAnchor>
    <xdr:from>
      <xdr:col>17</xdr:col>
      <xdr:colOff>114300</xdr:colOff>
      <xdr:row>6</xdr:row>
      <xdr:rowOff>0</xdr:rowOff>
    </xdr:from>
    <xdr:to>
      <xdr:col>19</xdr:col>
      <xdr:colOff>9525</xdr:colOff>
      <xdr:row>6</xdr:row>
      <xdr:rowOff>104775</xdr:rowOff>
    </xdr:to>
    <xdr:sp macro="" textlink="">
      <xdr:nvSpPr>
        <xdr:cNvPr id="1042" name="Rectangle 18">
          <a:extLst>
            <a:ext uri="{FF2B5EF4-FFF2-40B4-BE49-F238E27FC236}">
              <a16:creationId xmlns:a16="http://schemas.microsoft.com/office/drawing/2014/main" id="{00000000-0008-0000-0000-000012040000}"/>
            </a:ext>
          </a:extLst>
        </xdr:cNvPr>
        <xdr:cNvSpPr>
          <a:spLocks noChangeArrowheads="1"/>
        </xdr:cNvSpPr>
      </xdr:nvSpPr>
      <xdr:spPr bwMode="auto">
        <a:xfrm>
          <a:off x="5581650" y="819150"/>
          <a:ext cx="2190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百万</a:t>
          </a:r>
        </a:p>
      </xdr:txBody>
    </xdr:sp>
    <xdr:clientData/>
  </xdr:twoCellAnchor>
  <xdr:twoCellAnchor>
    <xdr:from>
      <xdr:col>30</xdr:col>
      <xdr:colOff>19050</xdr:colOff>
      <xdr:row>32</xdr:row>
      <xdr:rowOff>0</xdr:rowOff>
    </xdr:from>
    <xdr:to>
      <xdr:col>35</xdr:col>
      <xdr:colOff>28575</xdr:colOff>
      <xdr:row>32</xdr:row>
      <xdr:rowOff>104775</xdr:rowOff>
    </xdr:to>
    <xdr:sp macro="" textlink="">
      <xdr:nvSpPr>
        <xdr:cNvPr id="1043" name="Rectangle 19">
          <a:extLst>
            <a:ext uri="{FF2B5EF4-FFF2-40B4-BE49-F238E27FC236}">
              <a16:creationId xmlns:a16="http://schemas.microsoft.com/office/drawing/2014/main" id="{00000000-0008-0000-0000-000013040000}"/>
            </a:ext>
          </a:extLst>
        </xdr:cNvPr>
        <xdr:cNvSpPr>
          <a:spLocks noChangeArrowheads="1"/>
        </xdr:cNvSpPr>
      </xdr:nvSpPr>
      <xdr:spPr bwMode="auto">
        <a:xfrm>
          <a:off x="7591425" y="671512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24</xdr:col>
      <xdr:colOff>9525</xdr:colOff>
      <xdr:row>32</xdr:row>
      <xdr:rowOff>9525</xdr:rowOff>
    </xdr:from>
    <xdr:to>
      <xdr:col>25</xdr:col>
      <xdr:colOff>19050</xdr:colOff>
      <xdr:row>32</xdr:row>
      <xdr:rowOff>114300</xdr:rowOff>
    </xdr:to>
    <xdr:sp macro="" textlink="">
      <xdr:nvSpPr>
        <xdr:cNvPr id="1044" name="Rectangle 20">
          <a:extLst>
            <a:ext uri="{FF2B5EF4-FFF2-40B4-BE49-F238E27FC236}">
              <a16:creationId xmlns:a16="http://schemas.microsoft.com/office/drawing/2014/main" id="{00000000-0008-0000-0000-000014040000}"/>
            </a:ext>
          </a:extLst>
        </xdr:cNvPr>
        <xdr:cNvSpPr>
          <a:spLocks noChangeArrowheads="1"/>
        </xdr:cNvSpPr>
      </xdr:nvSpPr>
      <xdr:spPr bwMode="auto">
        <a:xfrm>
          <a:off x="6610350" y="67246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千</a:t>
          </a:r>
        </a:p>
      </xdr:txBody>
    </xdr:sp>
    <xdr:clientData/>
  </xdr:twoCellAnchor>
  <xdr:twoCellAnchor>
    <xdr:from>
      <xdr:col>17</xdr:col>
      <xdr:colOff>114300</xdr:colOff>
      <xdr:row>32</xdr:row>
      <xdr:rowOff>0</xdr:rowOff>
    </xdr:from>
    <xdr:to>
      <xdr:col>19</xdr:col>
      <xdr:colOff>9525</xdr:colOff>
      <xdr:row>32</xdr:row>
      <xdr:rowOff>104775</xdr:rowOff>
    </xdr:to>
    <xdr:sp macro="" textlink="">
      <xdr:nvSpPr>
        <xdr:cNvPr id="1045" name="Rectangle 21">
          <a:extLst>
            <a:ext uri="{FF2B5EF4-FFF2-40B4-BE49-F238E27FC236}">
              <a16:creationId xmlns:a16="http://schemas.microsoft.com/office/drawing/2014/main" id="{00000000-0008-0000-0000-000015040000}"/>
            </a:ext>
          </a:extLst>
        </xdr:cNvPr>
        <xdr:cNvSpPr>
          <a:spLocks noChangeArrowheads="1"/>
        </xdr:cNvSpPr>
      </xdr:nvSpPr>
      <xdr:spPr bwMode="auto">
        <a:xfrm>
          <a:off x="5581650" y="6715125"/>
          <a:ext cx="2190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百万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6</xdr:row>
      <xdr:rowOff>0</xdr:rowOff>
    </xdr:from>
    <xdr:to>
      <xdr:col>9</xdr:col>
      <xdr:colOff>400050</xdr:colOff>
      <xdr:row>6</xdr:row>
      <xdr:rowOff>323850</xdr:rowOff>
    </xdr:to>
    <xdr:sp macro="" textlink="">
      <xdr:nvSpPr>
        <xdr:cNvPr id="2135" name="Oval 1">
          <a:extLst>
            <a:ext uri="{FF2B5EF4-FFF2-40B4-BE49-F238E27FC236}">
              <a16:creationId xmlns:a16="http://schemas.microsoft.com/office/drawing/2014/main" id="{00000000-0008-0000-0100-000057080000}"/>
            </a:ext>
          </a:extLst>
        </xdr:cNvPr>
        <xdr:cNvSpPr>
          <a:spLocks noChangeArrowheads="1"/>
        </xdr:cNvSpPr>
      </xdr:nvSpPr>
      <xdr:spPr bwMode="auto">
        <a:xfrm>
          <a:off x="3162300" y="819150"/>
          <a:ext cx="323850" cy="3238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28</xdr:col>
      <xdr:colOff>38100</xdr:colOff>
      <xdr:row>23</xdr:row>
      <xdr:rowOff>28575</xdr:rowOff>
    </xdr:from>
    <xdr:to>
      <xdr:col>29</xdr:col>
      <xdr:colOff>123825</xdr:colOff>
      <xdr:row>23</xdr:row>
      <xdr:rowOff>276225</xdr:rowOff>
    </xdr:to>
    <xdr:sp macro="" textlink="">
      <xdr:nvSpPr>
        <xdr:cNvPr id="2136" name="Oval 2">
          <a:extLst>
            <a:ext uri="{FF2B5EF4-FFF2-40B4-BE49-F238E27FC236}">
              <a16:creationId xmlns:a16="http://schemas.microsoft.com/office/drawing/2014/main" id="{00000000-0008-0000-0100-000058080000}"/>
            </a:ext>
          </a:extLst>
        </xdr:cNvPr>
        <xdr:cNvSpPr>
          <a:spLocks noChangeArrowheads="1"/>
        </xdr:cNvSpPr>
      </xdr:nvSpPr>
      <xdr:spPr bwMode="auto">
        <a:xfrm>
          <a:off x="7286625" y="4914900"/>
          <a:ext cx="247650" cy="2476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9</xdr:col>
      <xdr:colOff>76200</xdr:colOff>
      <xdr:row>6</xdr:row>
      <xdr:rowOff>0</xdr:rowOff>
    </xdr:from>
    <xdr:to>
      <xdr:col>9</xdr:col>
      <xdr:colOff>400050</xdr:colOff>
      <xdr:row>6</xdr:row>
      <xdr:rowOff>323850</xdr:rowOff>
    </xdr:to>
    <xdr:sp macro="" textlink="">
      <xdr:nvSpPr>
        <xdr:cNvPr id="2137" name="Oval 4">
          <a:extLst>
            <a:ext uri="{FF2B5EF4-FFF2-40B4-BE49-F238E27FC236}">
              <a16:creationId xmlns:a16="http://schemas.microsoft.com/office/drawing/2014/main" id="{00000000-0008-0000-0100-000059080000}"/>
            </a:ext>
          </a:extLst>
        </xdr:cNvPr>
        <xdr:cNvSpPr>
          <a:spLocks noChangeArrowheads="1"/>
        </xdr:cNvSpPr>
      </xdr:nvSpPr>
      <xdr:spPr bwMode="auto">
        <a:xfrm>
          <a:off x="3162300" y="819150"/>
          <a:ext cx="323850" cy="323850"/>
        </a:xfrm>
        <a:prstGeom prst="ellipse">
          <a:avLst/>
        </a:prstGeom>
        <a:noFill/>
        <a:ln w="6350">
          <a:solidFill>
            <a:srgbClr xmlns:mc="http://schemas.openxmlformats.org/markup-compatibility/2006" xmlns:a14="http://schemas.microsoft.com/office/drawing/2010/main" val="00FF00" mc:Ignorable="a14" a14:legacySpreadsheetColorIndex="11"/>
          </a:solidFill>
          <a:prstDash val="sysDot"/>
          <a:round/>
          <a:headEnd/>
          <a:tailEnd/>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Lst>
      </xdr:spPr>
    </xdr:sp>
    <xdr:clientData/>
  </xdr:twoCellAnchor>
  <xdr:twoCellAnchor>
    <xdr:from>
      <xdr:col>19</xdr:col>
      <xdr:colOff>0</xdr:colOff>
      <xdr:row>9</xdr:row>
      <xdr:rowOff>19050</xdr:rowOff>
    </xdr:from>
    <xdr:to>
      <xdr:col>20</xdr:col>
      <xdr:colOff>9525</xdr:colOff>
      <xdr:row>9</xdr:row>
      <xdr:rowOff>123825</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5791200" y="160020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0</xdr:colOff>
      <xdr:row>9</xdr:row>
      <xdr:rowOff>9525</xdr:rowOff>
    </xdr:from>
    <xdr:to>
      <xdr:col>35</xdr:col>
      <xdr:colOff>0</xdr:colOff>
      <xdr:row>9</xdr:row>
      <xdr:rowOff>114300</xdr:rowOff>
    </xdr:to>
    <xdr:sp macro="" textlink="">
      <xdr:nvSpPr>
        <xdr:cNvPr id="2056" name="Rectangle 8">
          <a:extLst>
            <a:ext uri="{FF2B5EF4-FFF2-40B4-BE49-F238E27FC236}">
              <a16:creationId xmlns:a16="http://schemas.microsoft.com/office/drawing/2014/main" id="{00000000-0008-0000-0100-000008080000}"/>
            </a:ext>
          </a:extLst>
        </xdr:cNvPr>
        <xdr:cNvSpPr>
          <a:spLocks noChangeArrowheads="1"/>
        </xdr:cNvSpPr>
      </xdr:nvSpPr>
      <xdr:spPr bwMode="auto">
        <a:xfrm>
          <a:off x="7572375" y="1590675"/>
          <a:ext cx="1619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19</xdr:col>
      <xdr:colOff>9525</xdr:colOff>
      <xdr:row>35</xdr:row>
      <xdr:rowOff>0</xdr:rowOff>
    </xdr:from>
    <xdr:to>
      <xdr:col>20</xdr:col>
      <xdr:colOff>19050</xdr:colOff>
      <xdr:row>35</xdr:row>
      <xdr:rowOff>104775</xdr:rowOff>
    </xdr:to>
    <xdr:sp macro="" textlink="">
      <xdr:nvSpPr>
        <xdr:cNvPr id="2057" name="Rectangle 9">
          <a:extLst>
            <a:ext uri="{FF2B5EF4-FFF2-40B4-BE49-F238E27FC236}">
              <a16:creationId xmlns:a16="http://schemas.microsoft.com/office/drawing/2014/main" id="{00000000-0008-0000-0100-000009080000}"/>
            </a:ext>
          </a:extLst>
        </xdr:cNvPr>
        <xdr:cNvSpPr>
          <a:spLocks noChangeArrowheads="1"/>
        </xdr:cNvSpPr>
      </xdr:nvSpPr>
      <xdr:spPr bwMode="auto">
        <a:xfrm>
          <a:off x="5800725" y="747712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0</xdr:colOff>
      <xdr:row>35</xdr:row>
      <xdr:rowOff>0</xdr:rowOff>
    </xdr:from>
    <xdr:to>
      <xdr:col>35</xdr:col>
      <xdr:colOff>0</xdr:colOff>
      <xdr:row>35</xdr:row>
      <xdr:rowOff>104775</xdr:rowOff>
    </xdr:to>
    <xdr:sp macro="" textlink="">
      <xdr:nvSpPr>
        <xdr:cNvPr id="2058" name="Rectangle 10">
          <a:extLst>
            <a:ext uri="{FF2B5EF4-FFF2-40B4-BE49-F238E27FC236}">
              <a16:creationId xmlns:a16="http://schemas.microsoft.com/office/drawing/2014/main" id="{00000000-0008-0000-0100-00000A080000}"/>
            </a:ext>
          </a:extLst>
        </xdr:cNvPr>
        <xdr:cNvSpPr>
          <a:spLocks noChangeArrowheads="1"/>
        </xdr:cNvSpPr>
      </xdr:nvSpPr>
      <xdr:spPr bwMode="auto">
        <a:xfrm>
          <a:off x="7572375" y="7477125"/>
          <a:ext cx="1619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19</xdr:col>
      <xdr:colOff>9525</xdr:colOff>
      <xdr:row>59</xdr:row>
      <xdr:rowOff>0</xdr:rowOff>
    </xdr:from>
    <xdr:to>
      <xdr:col>20</xdr:col>
      <xdr:colOff>19050</xdr:colOff>
      <xdr:row>59</xdr:row>
      <xdr:rowOff>104775</xdr:rowOff>
    </xdr:to>
    <xdr:sp macro="" textlink="">
      <xdr:nvSpPr>
        <xdr:cNvPr id="2059" name="Rectangle 11">
          <a:extLst>
            <a:ext uri="{FF2B5EF4-FFF2-40B4-BE49-F238E27FC236}">
              <a16:creationId xmlns:a16="http://schemas.microsoft.com/office/drawing/2014/main" id="{00000000-0008-0000-0100-00000B080000}"/>
            </a:ext>
          </a:extLst>
        </xdr:cNvPr>
        <xdr:cNvSpPr>
          <a:spLocks noChangeArrowheads="1"/>
        </xdr:cNvSpPr>
      </xdr:nvSpPr>
      <xdr:spPr bwMode="auto">
        <a:xfrm>
          <a:off x="5800725" y="126682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0</xdr:colOff>
      <xdr:row>59</xdr:row>
      <xdr:rowOff>0</xdr:rowOff>
    </xdr:from>
    <xdr:to>
      <xdr:col>35</xdr:col>
      <xdr:colOff>0</xdr:colOff>
      <xdr:row>59</xdr:row>
      <xdr:rowOff>104775</xdr:rowOff>
    </xdr:to>
    <xdr:sp macro="" textlink="">
      <xdr:nvSpPr>
        <xdr:cNvPr id="2060" name="Rectangle 12">
          <a:extLst>
            <a:ext uri="{FF2B5EF4-FFF2-40B4-BE49-F238E27FC236}">
              <a16:creationId xmlns:a16="http://schemas.microsoft.com/office/drawing/2014/main" id="{00000000-0008-0000-0100-00000C080000}"/>
            </a:ext>
          </a:extLst>
        </xdr:cNvPr>
        <xdr:cNvSpPr>
          <a:spLocks noChangeArrowheads="1"/>
        </xdr:cNvSpPr>
      </xdr:nvSpPr>
      <xdr:spPr bwMode="auto">
        <a:xfrm>
          <a:off x="7572375" y="12668250"/>
          <a:ext cx="1619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30</xdr:col>
      <xdr:colOff>19050</xdr:colOff>
      <xdr:row>6</xdr:row>
      <xdr:rowOff>0</xdr:rowOff>
    </xdr:from>
    <xdr:to>
      <xdr:col>35</xdr:col>
      <xdr:colOff>28575</xdr:colOff>
      <xdr:row>6</xdr:row>
      <xdr:rowOff>104775</xdr:rowOff>
    </xdr:to>
    <xdr:sp macro="" textlink="">
      <xdr:nvSpPr>
        <xdr:cNvPr id="2063" name="Rectangle 15">
          <a:extLst>
            <a:ext uri="{FF2B5EF4-FFF2-40B4-BE49-F238E27FC236}">
              <a16:creationId xmlns:a16="http://schemas.microsoft.com/office/drawing/2014/main" id="{00000000-0008-0000-0100-00000F080000}"/>
            </a:ext>
          </a:extLst>
        </xdr:cNvPr>
        <xdr:cNvSpPr>
          <a:spLocks noChangeArrowheads="1"/>
        </xdr:cNvSpPr>
      </xdr:nvSpPr>
      <xdr:spPr bwMode="auto">
        <a:xfrm>
          <a:off x="7591425" y="8191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24</xdr:col>
      <xdr:colOff>9525</xdr:colOff>
      <xdr:row>6</xdr:row>
      <xdr:rowOff>9525</xdr:rowOff>
    </xdr:from>
    <xdr:to>
      <xdr:col>25</xdr:col>
      <xdr:colOff>19050</xdr:colOff>
      <xdr:row>6</xdr:row>
      <xdr:rowOff>114300</xdr:rowOff>
    </xdr:to>
    <xdr:sp macro="" textlink="">
      <xdr:nvSpPr>
        <xdr:cNvPr id="2064" name="Rectangle 16">
          <a:extLst>
            <a:ext uri="{FF2B5EF4-FFF2-40B4-BE49-F238E27FC236}">
              <a16:creationId xmlns:a16="http://schemas.microsoft.com/office/drawing/2014/main" id="{00000000-0008-0000-0100-000010080000}"/>
            </a:ext>
          </a:extLst>
        </xdr:cNvPr>
        <xdr:cNvSpPr>
          <a:spLocks noChangeArrowheads="1"/>
        </xdr:cNvSpPr>
      </xdr:nvSpPr>
      <xdr:spPr bwMode="auto">
        <a:xfrm>
          <a:off x="6610350" y="82867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千</a:t>
          </a:r>
        </a:p>
      </xdr:txBody>
    </xdr:sp>
    <xdr:clientData/>
  </xdr:twoCellAnchor>
  <xdr:twoCellAnchor>
    <xdr:from>
      <xdr:col>17</xdr:col>
      <xdr:colOff>114300</xdr:colOff>
      <xdr:row>6</xdr:row>
      <xdr:rowOff>0</xdr:rowOff>
    </xdr:from>
    <xdr:to>
      <xdr:col>19</xdr:col>
      <xdr:colOff>9525</xdr:colOff>
      <xdr:row>6</xdr:row>
      <xdr:rowOff>104775</xdr:rowOff>
    </xdr:to>
    <xdr:sp macro="" textlink="">
      <xdr:nvSpPr>
        <xdr:cNvPr id="2065" name="Rectangle 17">
          <a:extLst>
            <a:ext uri="{FF2B5EF4-FFF2-40B4-BE49-F238E27FC236}">
              <a16:creationId xmlns:a16="http://schemas.microsoft.com/office/drawing/2014/main" id="{00000000-0008-0000-0100-000011080000}"/>
            </a:ext>
          </a:extLst>
        </xdr:cNvPr>
        <xdr:cNvSpPr>
          <a:spLocks noChangeArrowheads="1"/>
        </xdr:cNvSpPr>
      </xdr:nvSpPr>
      <xdr:spPr bwMode="auto">
        <a:xfrm>
          <a:off x="5581650" y="819150"/>
          <a:ext cx="2190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百万</a:t>
          </a:r>
        </a:p>
      </xdr:txBody>
    </xdr:sp>
    <xdr:clientData/>
  </xdr:twoCellAnchor>
  <xdr:twoCellAnchor>
    <xdr:from>
      <xdr:col>30</xdr:col>
      <xdr:colOff>19050</xdr:colOff>
      <xdr:row>32</xdr:row>
      <xdr:rowOff>0</xdr:rowOff>
    </xdr:from>
    <xdr:to>
      <xdr:col>35</xdr:col>
      <xdr:colOff>28575</xdr:colOff>
      <xdr:row>32</xdr:row>
      <xdr:rowOff>104775</xdr:rowOff>
    </xdr:to>
    <xdr:sp macro="" textlink="">
      <xdr:nvSpPr>
        <xdr:cNvPr id="2066" name="Rectangle 18">
          <a:extLst>
            <a:ext uri="{FF2B5EF4-FFF2-40B4-BE49-F238E27FC236}">
              <a16:creationId xmlns:a16="http://schemas.microsoft.com/office/drawing/2014/main" id="{00000000-0008-0000-0100-000012080000}"/>
            </a:ext>
          </a:extLst>
        </xdr:cNvPr>
        <xdr:cNvSpPr>
          <a:spLocks noChangeArrowheads="1"/>
        </xdr:cNvSpPr>
      </xdr:nvSpPr>
      <xdr:spPr bwMode="auto">
        <a:xfrm>
          <a:off x="7591425" y="671512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24</xdr:col>
      <xdr:colOff>9525</xdr:colOff>
      <xdr:row>32</xdr:row>
      <xdr:rowOff>9525</xdr:rowOff>
    </xdr:from>
    <xdr:to>
      <xdr:col>25</xdr:col>
      <xdr:colOff>19050</xdr:colOff>
      <xdr:row>32</xdr:row>
      <xdr:rowOff>114300</xdr:rowOff>
    </xdr:to>
    <xdr:sp macro="" textlink="">
      <xdr:nvSpPr>
        <xdr:cNvPr id="2067" name="Rectangle 19">
          <a:extLst>
            <a:ext uri="{FF2B5EF4-FFF2-40B4-BE49-F238E27FC236}">
              <a16:creationId xmlns:a16="http://schemas.microsoft.com/office/drawing/2014/main" id="{00000000-0008-0000-0100-000013080000}"/>
            </a:ext>
          </a:extLst>
        </xdr:cNvPr>
        <xdr:cNvSpPr>
          <a:spLocks noChangeArrowheads="1"/>
        </xdr:cNvSpPr>
      </xdr:nvSpPr>
      <xdr:spPr bwMode="auto">
        <a:xfrm>
          <a:off x="6610350" y="67246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千</a:t>
          </a:r>
        </a:p>
      </xdr:txBody>
    </xdr:sp>
    <xdr:clientData/>
  </xdr:twoCellAnchor>
  <xdr:twoCellAnchor>
    <xdr:from>
      <xdr:col>17</xdr:col>
      <xdr:colOff>114300</xdr:colOff>
      <xdr:row>32</xdr:row>
      <xdr:rowOff>0</xdr:rowOff>
    </xdr:from>
    <xdr:to>
      <xdr:col>19</xdr:col>
      <xdr:colOff>9525</xdr:colOff>
      <xdr:row>32</xdr:row>
      <xdr:rowOff>104775</xdr:rowOff>
    </xdr:to>
    <xdr:sp macro="" textlink="">
      <xdr:nvSpPr>
        <xdr:cNvPr id="2068" name="Rectangle 20">
          <a:extLst>
            <a:ext uri="{FF2B5EF4-FFF2-40B4-BE49-F238E27FC236}">
              <a16:creationId xmlns:a16="http://schemas.microsoft.com/office/drawing/2014/main" id="{00000000-0008-0000-0100-000014080000}"/>
            </a:ext>
          </a:extLst>
        </xdr:cNvPr>
        <xdr:cNvSpPr>
          <a:spLocks noChangeArrowheads="1"/>
        </xdr:cNvSpPr>
      </xdr:nvSpPr>
      <xdr:spPr bwMode="auto">
        <a:xfrm>
          <a:off x="5581650" y="6715125"/>
          <a:ext cx="2190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百万</a:t>
          </a:r>
        </a:p>
      </xdr:txBody>
    </xdr:sp>
    <xdr:clientData/>
  </xdr:twoCellAnchor>
  <xdr:twoCellAnchor>
    <xdr:from>
      <xdr:col>30</xdr:col>
      <xdr:colOff>19050</xdr:colOff>
      <xdr:row>56</xdr:row>
      <xdr:rowOff>0</xdr:rowOff>
    </xdr:from>
    <xdr:to>
      <xdr:col>35</xdr:col>
      <xdr:colOff>28575</xdr:colOff>
      <xdr:row>56</xdr:row>
      <xdr:rowOff>104775</xdr:rowOff>
    </xdr:to>
    <xdr:sp macro="" textlink="">
      <xdr:nvSpPr>
        <xdr:cNvPr id="2069" name="Rectangle 21">
          <a:extLst>
            <a:ext uri="{FF2B5EF4-FFF2-40B4-BE49-F238E27FC236}">
              <a16:creationId xmlns:a16="http://schemas.microsoft.com/office/drawing/2014/main" id="{00000000-0008-0000-0100-000015080000}"/>
            </a:ext>
          </a:extLst>
        </xdr:cNvPr>
        <xdr:cNvSpPr>
          <a:spLocks noChangeArrowheads="1"/>
        </xdr:cNvSpPr>
      </xdr:nvSpPr>
      <xdr:spPr bwMode="auto">
        <a:xfrm>
          <a:off x="7591425" y="11906250"/>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円</a:t>
          </a:r>
        </a:p>
      </xdr:txBody>
    </xdr:sp>
    <xdr:clientData/>
  </xdr:twoCellAnchor>
  <xdr:twoCellAnchor>
    <xdr:from>
      <xdr:col>24</xdr:col>
      <xdr:colOff>9525</xdr:colOff>
      <xdr:row>56</xdr:row>
      <xdr:rowOff>9525</xdr:rowOff>
    </xdr:from>
    <xdr:to>
      <xdr:col>25</xdr:col>
      <xdr:colOff>19050</xdr:colOff>
      <xdr:row>56</xdr:row>
      <xdr:rowOff>114300</xdr:rowOff>
    </xdr:to>
    <xdr:sp macro="" textlink="">
      <xdr:nvSpPr>
        <xdr:cNvPr id="2070" name="Rectangle 22">
          <a:extLst>
            <a:ext uri="{FF2B5EF4-FFF2-40B4-BE49-F238E27FC236}">
              <a16:creationId xmlns:a16="http://schemas.microsoft.com/office/drawing/2014/main" id="{00000000-0008-0000-0100-000016080000}"/>
            </a:ext>
          </a:extLst>
        </xdr:cNvPr>
        <xdr:cNvSpPr>
          <a:spLocks noChangeArrowheads="1"/>
        </xdr:cNvSpPr>
      </xdr:nvSpPr>
      <xdr:spPr bwMode="auto">
        <a:xfrm>
          <a:off x="6610350" y="11915775"/>
          <a:ext cx="1714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千</a:t>
          </a:r>
        </a:p>
      </xdr:txBody>
    </xdr:sp>
    <xdr:clientData/>
  </xdr:twoCellAnchor>
  <xdr:twoCellAnchor>
    <xdr:from>
      <xdr:col>17</xdr:col>
      <xdr:colOff>114300</xdr:colOff>
      <xdr:row>56</xdr:row>
      <xdr:rowOff>0</xdr:rowOff>
    </xdr:from>
    <xdr:to>
      <xdr:col>19</xdr:col>
      <xdr:colOff>9525</xdr:colOff>
      <xdr:row>56</xdr:row>
      <xdr:rowOff>104775</xdr:rowOff>
    </xdr:to>
    <xdr:sp macro="" textlink="">
      <xdr:nvSpPr>
        <xdr:cNvPr id="2071" name="Rectangle 23">
          <a:extLst>
            <a:ext uri="{FF2B5EF4-FFF2-40B4-BE49-F238E27FC236}">
              <a16:creationId xmlns:a16="http://schemas.microsoft.com/office/drawing/2014/main" id="{00000000-0008-0000-0100-000017080000}"/>
            </a:ext>
          </a:extLst>
        </xdr:cNvPr>
        <xdr:cNvSpPr>
          <a:spLocks noChangeArrowheads="1"/>
        </xdr:cNvSpPr>
      </xdr:nvSpPr>
      <xdr:spPr bwMode="auto">
        <a:xfrm>
          <a:off x="5581650" y="11906250"/>
          <a:ext cx="2190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百万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2"/>
  <sheetViews>
    <sheetView showZeros="0" tabSelected="1" zoomScaleNormal="100" workbookViewId="0">
      <selection activeCell="E6" sqref="E6:I7"/>
    </sheetView>
  </sheetViews>
  <sheetFormatPr defaultColWidth="9" defaultRowHeight="13.5" x14ac:dyDescent="0.15"/>
  <cols>
    <col min="1" max="1" width="2.375" style="7" customWidth="1"/>
    <col min="2" max="2" width="4.25" style="13" customWidth="1"/>
    <col min="3" max="3" width="2.375" style="7" customWidth="1"/>
    <col min="4" max="4" width="2.25" style="7" customWidth="1"/>
    <col min="5" max="5" width="4.375" style="7" customWidth="1"/>
    <col min="6" max="10" width="6.125" style="7" customWidth="1"/>
    <col min="11" max="11" width="2.625" style="7" customWidth="1"/>
    <col min="12" max="12" width="6.625" style="7" customWidth="1"/>
    <col min="13" max="13" width="7.375" style="7" customWidth="1"/>
    <col min="14" max="31" width="2.125" style="7" customWidth="1"/>
    <col min="32" max="32" width="9" style="7" hidden="1" customWidth="1"/>
    <col min="33" max="33" width="12.625" style="7" hidden="1" customWidth="1"/>
    <col min="34" max="34" width="20.625" style="7" hidden="1" customWidth="1"/>
    <col min="35" max="35" width="9" style="7" hidden="1" customWidth="1"/>
    <col min="36" max="36" width="3.625" style="7" customWidth="1"/>
    <col min="37" max="37" width="15.625" style="7" customWidth="1"/>
    <col min="38" max="38" width="9" style="7"/>
    <col min="39" max="39" width="0" style="7" hidden="1" customWidth="1"/>
    <col min="40" max="16384" width="9" style="7"/>
  </cols>
  <sheetData>
    <row r="1" spans="2:39" ht="12.6" customHeight="1" x14ac:dyDescent="0.15">
      <c r="B1" s="43" t="s">
        <v>21</v>
      </c>
      <c r="C1" s="44"/>
      <c r="D1" s="44"/>
      <c r="E1" s="1"/>
      <c r="F1" s="2" t="s">
        <v>2</v>
      </c>
      <c r="G1" s="127" t="s">
        <v>34</v>
      </c>
      <c r="H1" s="128"/>
      <c r="I1" s="128"/>
      <c r="J1" s="129"/>
      <c r="L1" s="89" t="s">
        <v>14</v>
      </c>
      <c r="M1" s="89"/>
      <c r="N1" s="89"/>
      <c r="O1" s="89"/>
      <c r="P1" s="89"/>
      <c r="Q1" s="89"/>
      <c r="R1" s="89"/>
      <c r="S1" s="89"/>
      <c r="T1" s="89"/>
      <c r="U1" s="89"/>
      <c r="V1" s="89"/>
      <c r="W1" s="89"/>
      <c r="X1" s="8"/>
      <c r="Y1" s="90" t="s">
        <v>35</v>
      </c>
      <c r="Z1" s="90"/>
      <c r="AA1" s="126"/>
      <c r="AB1" s="126"/>
      <c r="AC1" s="126"/>
      <c r="AD1" s="126"/>
      <c r="AE1" s="126"/>
    </row>
    <row r="2" spans="2:39" ht="13.5" customHeight="1" x14ac:dyDescent="0.15">
      <c r="B2" s="45"/>
      <c r="C2" s="46"/>
      <c r="D2" s="46"/>
      <c r="E2" s="130"/>
      <c r="F2" s="131"/>
      <c r="G2" s="131"/>
      <c r="H2" s="131"/>
      <c r="I2" s="131"/>
      <c r="J2" s="132"/>
      <c r="L2" s="89"/>
      <c r="M2" s="89"/>
      <c r="N2" s="89"/>
      <c r="O2" s="89"/>
      <c r="P2" s="89"/>
      <c r="Q2" s="89"/>
      <c r="R2" s="89"/>
      <c r="S2" s="89"/>
      <c r="T2" s="89"/>
      <c r="U2" s="89"/>
      <c r="V2" s="89"/>
      <c r="W2" s="89"/>
      <c r="X2" s="8"/>
      <c r="Y2" s="8"/>
    </row>
    <row r="3" spans="2:39" ht="6" customHeight="1" x14ac:dyDescent="0.15">
      <c r="B3" s="45"/>
      <c r="C3" s="46"/>
      <c r="D3" s="46"/>
      <c r="E3" s="131"/>
      <c r="F3" s="131"/>
      <c r="G3" s="131"/>
      <c r="H3" s="131"/>
      <c r="I3" s="131"/>
      <c r="J3" s="132"/>
      <c r="L3" s="9"/>
      <c r="M3" s="9"/>
      <c r="N3" s="9"/>
      <c r="O3" s="9"/>
      <c r="P3" s="9"/>
      <c r="Q3" s="9"/>
      <c r="R3" s="9"/>
      <c r="S3" s="9"/>
      <c r="T3" s="9"/>
      <c r="U3" s="9"/>
      <c r="V3" s="9"/>
      <c r="W3" s="9"/>
      <c r="X3" s="9"/>
      <c r="Y3" s="9"/>
    </row>
    <row r="4" spans="2:39" ht="12" customHeight="1" x14ac:dyDescent="0.15">
      <c r="B4" s="45"/>
      <c r="C4" s="46"/>
      <c r="D4" s="46"/>
      <c r="E4" s="131"/>
      <c r="F4" s="131"/>
      <c r="G4" s="131"/>
      <c r="H4" s="131"/>
      <c r="I4" s="131"/>
      <c r="J4" s="132"/>
      <c r="M4" s="106" t="s">
        <v>13</v>
      </c>
      <c r="N4" s="107"/>
      <c r="O4" s="107"/>
      <c r="P4" s="107"/>
      <c r="Q4" s="107"/>
      <c r="R4" s="107"/>
      <c r="S4" s="107"/>
      <c r="T4" s="107"/>
      <c r="U4" s="107"/>
      <c r="V4" s="107"/>
      <c r="W4" s="107"/>
      <c r="X4" s="107"/>
      <c r="Y4" s="107"/>
      <c r="Z4" s="107"/>
      <c r="AA4" s="107"/>
      <c r="AB4" s="107"/>
      <c r="AC4" s="107"/>
      <c r="AD4" s="107"/>
      <c r="AE4" s="107"/>
      <c r="AK4" s="124" t="s">
        <v>38</v>
      </c>
    </row>
    <row r="5" spans="2:39" ht="9" customHeight="1" x14ac:dyDescent="0.15">
      <c r="B5" s="45"/>
      <c r="C5" s="46"/>
      <c r="D5" s="46"/>
      <c r="E5" s="133"/>
      <c r="F5" s="133"/>
      <c r="G5" s="133"/>
      <c r="H5" s="133"/>
      <c r="I5" s="133"/>
      <c r="J5" s="134"/>
      <c r="AK5" s="124"/>
    </row>
    <row r="6" spans="2:39" ht="12.4" customHeight="1" thickBot="1" x14ac:dyDescent="0.2">
      <c r="B6" s="47" t="s">
        <v>18</v>
      </c>
      <c r="C6" s="46"/>
      <c r="D6" s="46"/>
      <c r="E6" s="137"/>
      <c r="F6" s="138"/>
      <c r="G6" s="138"/>
      <c r="H6" s="138"/>
      <c r="I6" s="138"/>
      <c r="J6" s="135" t="s">
        <v>20</v>
      </c>
      <c r="R6" s="96" t="s">
        <v>11</v>
      </c>
      <c r="S6" s="76"/>
      <c r="T6" s="76"/>
      <c r="U6" s="76"/>
      <c r="V6" s="110" t="s">
        <v>40</v>
      </c>
      <c r="W6" s="111"/>
      <c r="X6" s="111"/>
      <c r="Y6" s="111"/>
      <c r="Z6" s="111"/>
      <c r="AA6" s="111"/>
      <c r="AB6" s="111"/>
      <c r="AC6" s="111"/>
      <c r="AD6" s="111"/>
      <c r="AE6" s="111"/>
      <c r="AK6" s="125"/>
    </row>
    <row r="7" spans="2:39" ht="38.1" customHeight="1" thickBot="1" x14ac:dyDescent="0.2">
      <c r="B7" s="48"/>
      <c r="C7" s="49"/>
      <c r="D7" s="49"/>
      <c r="E7" s="139"/>
      <c r="F7" s="139"/>
      <c r="G7" s="139"/>
      <c r="H7" s="139"/>
      <c r="I7" s="139"/>
      <c r="J7" s="136"/>
      <c r="L7" s="99" t="s">
        <v>36</v>
      </c>
      <c r="M7" s="100"/>
      <c r="N7" s="85">
        <f>IF(AH10=8,"￥",IF(AH19&gt;0,MID(AH7,AH19,1),0))</f>
        <v>0</v>
      </c>
      <c r="O7" s="81"/>
      <c r="P7" s="81">
        <f>IF(AH10=7,"￥",IF(AH18&gt;0,MID(AH7,AH18,1),0))</f>
        <v>0</v>
      </c>
      <c r="Q7" s="81"/>
      <c r="R7" s="81">
        <f>IF(AH10=6,"￥",IF(AH17&gt;0,MID(AH7,AH17,1),0))</f>
        <v>0</v>
      </c>
      <c r="S7" s="82"/>
      <c r="T7" s="85">
        <f>IF(AH10=5,"￥",IF(AH16&gt;0,MID(AH7,AH16,1),0))</f>
        <v>0</v>
      </c>
      <c r="U7" s="81"/>
      <c r="V7" s="81">
        <f>IF(AH10=4,"￥",IF(AH15&gt;0,MID(AH7,AH15,1),0))</f>
        <v>0</v>
      </c>
      <c r="W7" s="81"/>
      <c r="X7" s="81">
        <f>IF(AH10=3,"￥",IF(AH14&gt;0,MID(AH7,AH14,1),0))</f>
        <v>0</v>
      </c>
      <c r="Y7" s="82"/>
      <c r="Z7" s="85">
        <f>IF(AH10=2,"￥",IF(AH13&gt;0,MID(AH7,AH13,1),0))</f>
        <v>0</v>
      </c>
      <c r="AA7" s="81"/>
      <c r="AB7" s="81">
        <f>IF(AH7&lt;=0,0,(IF(AH10=1,"￥",IF(AH12&gt;0,MID(AH7,AH12,1),0))))</f>
        <v>0</v>
      </c>
      <c r="AC7" s="81"/>
      <c r="AD7" s="81">
        <f>IF(AH7&lt;=0,0,(IF(AH10=0,0,MID(AH7,AH11,1))))</f>
        <v>0</v>
      </c>
      <c r="AE7" s="82"/>
      <c r="AG7" s="11" t="s">
        <v>3</v>
      </c>
      <c r="AH7" s="12">
        <f>ROUNDDOWN(SUM(U10:AE17,AK7),0)</f>
        <v>0</v>
      </c>
      <c r="AK7" s="3"/>
    </row>
    <row r="8" spans="2:39" ht="9" customHeight="1" x14ac:dyDescent="0.15">
      <c r="AG8" s="14"/>
      <c r="AH8" s="14"/>
    </row>
    <row r="9" spans="2:39" ht="13.9" customHeight="1" x14ac:dyDescent="0.15">
      <c r="B9" s="50" t="s">
        <v>0</v>
      </c>
      <c r="C9" s="51"/>
      <c r="D9" s="51"/>
      <c r="E9" s="83" t="s">
        <v>1</v>
      </c>
      <c r="F9" s="51"/>
      <c r="G9" s="51"/>
      <c r="H9" s="51"/>
      <c r="I9" s="51"/>
      <c r="J9" s="51"/>
      <c r="K9" s="51"/>
      <c r="L9" s="51"/>
      <c r="M9" s="83" t="s">
        <v>15</v>
      </c>
      <c r="N9" s="51"/>
      <c r="O9" s="83" t="s">
        <v>37</v>
      </c>
      <c r="P9" s="83"/>
      <c r="Q9" s="83"/>
      <c r="R9" s="51"/>
      <c r="S9" s="51"/>
      <c r="T9" s="51"/>
      <c r="U9" s="83" t="s">
        <v>16</v>
      </c>
      <c r="V9" s="51"/>
      <c r="W9" s="51"/>
      <c r="X9" s="51"/>
      <c r="Y9" s="51"/>
      <c r="Z9" s="51"/>
      <c r="AA9" s="51"/>
      <c r="AB9" s="51"/>
      <c r="AC9" s="51"/>
      <c r="AD9" s="51"/>
      <c r="AE9" s="84"/>
      <c r="AG9" s="14"/>
      <c r="AH9" s="14"/>
    </row>
    <row r="10" spans="2:39" ht="24" customHeight="1" x14ac:dyDescent="0.15">
      <c r="B10" s="121"/>
      <c r="C10" s="122"/>
      <c r="D10" s="122"/>
      <c r="E10" s="142"/>
      <c r="F10" s="143"/>
      <c r="G10" s="143"/>
      <c r="H10" s="143"/>
      <c r="I10" s="143"/>
      <c r="J10" s="143"/>
      <c r="K10" s="143"/>
      <c r="L10" s="143"/>
      <c r="M10" s="123"/>
      <c r="N10" s="123"/>
      <c r="O10" s="112"/>
      <c r="P10" s="112"/>
      <c r="Q10" s="112"/>
      <c r="R10" s="112"/>
      <c r="S10" s="112"/>
      <c r="T10" s="112"/>
      <c r="U10" s="112">
        <f>M10*O10</f>
        <v>0</v>
      </c>
      <c r="V10" s="112"/>
      <c r="W10" s="112"/>
      <c r="X10" s="112"/>
      <c r="Y10" s="112"/>
      <c r="Z10" s="112"/>
      <c r="AA10" s="112"/>
      <c r="AB10" s="112"/>
      <c r="AC10" s="112"/>
      <c r="AD10" s="112"/>
      <c r="AE10" s="113"/>
      <c r="AG10" s="11" t="s">
        <v>23</v>
      </c>
      <c r="AH10" s="14">
        <f>LEN(AH7)</f>
        <v>1</v>
      </c>
      <c r="AM10" s="26" t="s">
        <v>39</v>
      </c>
    </row>
    <row r="11" spans="2:39" ht="24" customHeight="1" x14ac:dyDescent="0.15">
      <c r="B11" s="121"/>
      <c r="C11" s="122"/>
      <c r="D11" s="122"/>
      <c r="E11" s="142"/>
      <c r="F11" s="143"/>
      <c r="G11" s="143"/>
      <c r="H11" s="143"/>
      <c r="I11" s="143"/>
      <c r="J11" s="143"/>
      <c r="K11" s="143"/>
      <c r="L11" s="143"/>
      <c r="M11" s="123"/>
      <c r="N11" s="123"/>
      <c r="O11" s="112"/>
      <c r="P11" s="112"/>
      <c r="Q11" s="112"/>
      <c r="R11" s="112"/>
      <c r="S11" s="112"/>
      <c r="T11" s="112"/>
      <c r="U11" s="112">
        <f>IF(E11="消費税",U10*0.08,M11*O11)</f>
        <v>0</v>
      </c>
      <c r="V11" s="112"/>
      <c r="W11" s="112"/>
      <c r="X11" s="112"/>
      <c r="Y11" s="112"/>
      <c r="Z11" s="112"/>
      <c r="AA11" s="112"/>
      <c r="AB11" s="112"/>
      <c r="AC11" s="112"/>
      <c r="AD11" s="112"/>
      <c r="AE11" s="113"/>
      <c r="AG11" s="11" t="s">
        <v>24</v>
      </c>
      <c r="AH11" s="14">
        <f>$AH$10-0</f>
        <v>1</v>
      </c>
    </row>
    <row r="12" spans="2:39" ht="24" customHeight="1" x14ac:dyDescent="0.15">
      <c r="B12" s="121"/>
      <c r="C12" s="122"/>
      <c r="D12" s="122"/>
      <c r="E12" s="142"/>
      <c r="F12" s="143"/>
      <c r="G12" s="143"/>
      <c r="H12" s="143"/>
      <c r="I12" s="143"/>
      <c r="J12" s="143"/>
      <c r="K12" s="143"/>
      <c r="L12" s="143"/>
      <c r="M12" s="123"/>
      <c r="N12" s="123"/>
      <c r="O12" s="112"/>
      <c r="P12" s="112"/>
      <c r="Q12" s="112"/>
      <c r="R12" s="112"/>
      <c r="S12" s="112"/>
      <c r="T12" s="112"/>
      <c r="U12" s="112">
        <f>IF(E12="消費税",(U10+U11)*0.08,M12*O12)</f>
        <v>0</v>
      </c>
      <c r="V12" s="112"/>
      <c r="W12" s="112"/>
      <c r="X12" s="112"/>
      <c r="Y12" s="112"/>
      <c r="Z12" s="112"/>
      <c r="AA12" s="112"/>
      <c r="AB12" s="112"/>
      <c r="AC12" s="112"/>
      <c r="AD12" s="112"/>
      <c r="AE12" s="113"/>
      <c r="AG12" s="11" t="s">
        <v>25</v>
      </c>
      <c r="AH12" s="14">
        <f>$AH$10-1</f>
        <v>0</v>
      </c>
    </row>
    <row r="13" spans="2:39" ht="24" customHeight="1" x14ac:dyDescent="0.15">
      <c r="B13" s="121"/>
      <c r="C13" s="122"/>
      <c r="D13" s="122"/>
      <c r="E13" s="142"/>
      <c r="F13" s="143"/>
      <c r="G13" s="143"/>
      <c r="H13" s="143"/>
      <c r="I13" s="143"/>
      <c r="J13" s="143"/>
      <c r="K13" s="143"/>
      <c r="L13" s="143"/>
      <c r="M13" s="123"/>
      <c r="N13" s="123"/>
      <c r="O13" s="112"/>
      <c r="P13" s="112"/>
      <c r="Q13" s="112"/>
      <c r="R13" s="112"/>
      <c r="S13" s="112"/>
      <c r="T13" s="112"/>
      <c r="U13" s="112">
        <f>IF(E13="消費税",(U10+U11+U12)*0.08,M13*O13)</f>
        <v>0</v>
      </c>
      <c r="V13" s="112"/>
      <c r="W13" s="112"/>
      <c r="X13" s="112"/>
      <c r="Y13" s="112"/>
      <c r="Z13" s="112"/>
      <c r="AA13" s="112"/>
      <c r="AB13" s="112"/>
      <c r="AC13" s="112"/>
      <c r="AD13" s="112"/>
      <c r="AE13" s="113"/>
      <c r="AG13" s="11" t="s">
        <v>26</v>
      </c>
      <c r="AH13" s="14">
        <f>$AH$10-2</f>
        <v>-1</v>
      </c>
    </row>
    <row r="14" spans="2:39" ht="24" customHeight="1" x14ac:dyDescent="0.15">
      <c r="B14" s="121"/>
      <c r="C14" s="122"/>
      <c r="D14" s="122"/>
      <c r="E14" s="142"/>
      <c r="F14" s="143"/>
      <c r="G14" s="143"/>
      <c r="H14" s="143"/>
      <c r="I14" s="143"/>
      <c r="J14" s="143"/>
      <c r="K14" s="143"/>
      <c r="L14" s="143"/>
      <c r="M14" s="123"/>
      <c r="N14" s="123"/>
      <c r="O14" s="112"/>
      <c r="P14" s="112"/>
      <c r="Q14" s="112"/>
      <c r="R14" s="112"/>
      <c r="S14" s="112"/>
      <c r="T14" s="112"/>
      <c r="U14" s="112">
        <f>IF(E14="消費税",(U10+U11+U12+U13)*0.08,M14*O14)</f>
        <v>0</v>
      </c>
      <c r="V14" s="112"/>
      <c r="W14" s="112"/>
      <c r="X14" s="112"/>
      <c r="Y14" s="112"/>
      <c r="Z14" s="112"/>
      <c r="AA14" s="112"/>
      <c r="AB14" s="112"/>
      <c r="AC14" s="112"/>
      <c r="AD14" s="112"/>
      <c r="AE14" s="113"/>
      <c r="AG14" s="11" t="s">
        <v>27</v>
      </c>
      <c r="AH14" s="14">
        <f>$AH$10-3</f>
        <v>-2</v>
      </c>
    </row>
    <row r="15" spans="2:39" ht="24" customHeight="1" x14ac:dyDescent="0.15">
      <c r="B15" s="121"/>
      <c r="C15" s="122"/>
      <c r="D15" s="122"/>
      <c r="E15" s="142"/>
      <c r="F15" s="143"/>
      <c r="G15" s="143"/>
      <c r="H15" s="143"/>
      <c r="I15" s="143"/>
      <c r="J15" s="143"/>
      <c r="K15" s="143"/>
      <c r="L15" s="143"/>
      <c r="M15" s="123"/>
      <c r="N15" s="123"/>
      <c r="O15" s="112"/>
      <c r="P15" s="112"/>
      <c r="Q15" s="112"/>
      <c r="R15" s="112"/>
      <c r="S15" s="112"/>
      <c r="T15" s="112"/>
      <c r="U15" s="112">
        <f>IF(E15="消費税",(U10+U11+U12+U13+U14)*0.08,M15*O15)</f>
        <v>0</v>
      </c>
      <c r="V15" s="112"/>
      <c r="W15" s="112"/>
      <c r="X15" s="112"/>
      <c r="Y15" s="112"/>
      <c r="Z15" s="112"/>
      <c r="AA15" s="112"/>
      <c r="AB15" s="112"/>
      <c r="AC15" s="112"/>
      <c r="AD15" s="112"/>
      <c r="AE15" s="113"/>
      <c r="AG15" s="11" t="s">
        <v>28</v>
      </c>
      <c r="AH15" s="14">
        <f>$AH$10-4</f>
        <v>-3</v>
      </c>
    </row>
    <row r="16" spans="2:39" ht="24" customHeight="1" x14ac:dyDescent="0.15">
      <c r="B16" s="121"/>
      <c r="C16" s="122"/>
      <c r="D16" s="122"/>
      <c r="E16" s="142"/>
      <c r="F16" s="143"/>
      <c r="G16" s="143"/>
      <c r="H16" s="143"/>
      <c r="I16" s="143"/>
      <c r="J16" s="143"/>
      <c r="K16" s="143"/>
      <c r="L16" s="143"/>
      <c r="M16" s="123"/>
      <c r="N16" s="123"/>
      <c r="O16" s="112"/>
      <c r="P16" s="112"/>
      <c r="Q16" s="112"/>
      <c r="R16" s="112"/>
      <c r="S16" s="112"/>
      <c r="T16" s="112"/>
      <c r="U16" s="112">
        <f>IF(E16="消費税",(U10+U11+U12+U13+U14+U15)*0.08,M16*O16)</f>
        <v>0</v>
      </c>
      <c r="V16" s="112"/>
      <c r="W16" s="112"/>
      <c r="X16" s="112"/>
      <c r="Y16" s="112"/>
      <c r="Z16" s="112"/>
      <c r="AA16" s="112"/>
      <c r="AB16" s="112"/>
      <c r="AC16" s="112"/>
      <c r="AD16" s="112"/>
      <c r="AE16" s="113"/>
      <c r="AG16" s="11" t="s">
        <v>29</v>
      </c>
      <c r="AH16" s="14">
        <f>$AH$10-5</f>
        <v>-4</v>
      </c>
    </row>
    <row r="17" spans="1:35" ht="24" customHeight="1" x14ac:dyDescent="0.15">
      <c r="B17" s="121"/>
      <c r="C17" s="122"/>
      <c r="D17" s="122"/>
      <c r="E17" s="142"/>
      <c r="F17" s="143"/>
      <c r="G17" s="143"/>
      <c r="H17" s="143"/>
      <c r="I17" s="143"/>
      <c r="J17" s="143"/>
      <c r="K17" s="143"/>
      <c r="L17" s="143"/>
      <c r="M17" s="123"/>
      <c r="N17" s="123"/>
      <c r="O17" s="112"/>
      <c r="P17" s="112"/>
      <c r="Q17" s="112"/>
      <c r="R17" s="112"/>
      <c r="S17" s="112"/>
      <c r="T17" s="112"/>
      <c r="U17" s="112">
        <f>IF(E17="消費税",(U10+U11+U12+U13+U14+U15+U16)*0.08,M17*O17)</f>
        <v>0</v>
      </c>
      <c r="V17" s="112"/>
      <c r="W17" s="112"/>
      <c r="X17" s="112"/>
      <c r="Y17" s="112"/>
      <c r="Z17" s="112"/>
      <c r="AA17" s="112"/>
      <c r="AB17" s="112"/>
      <c r="AC17" s="112"/>
      <c r="AD17" s="112"/>
      <c r="AE17" s="113"/>
      <c r="AG17" s="11" t="s">
        <v>30</v>
      </c>
      <c r="AH17" s="14">
        <f>$AH$10-6</f>
        <v>-5</v>
      </c>
    </row>
    <row r="18" spans="1:35" ht="42" customHeight="1" x14ac:dyDescent="0.15">
      <c r="A18" s="140" t="s">
        <v>43</v>
      </c>
      <c r="B18" s="15" t="s">
        <v>22</v>
      </c>
      <c r="C18" s="116"/>
      <c r="D18" s="117"/>
      <c r="E18" s="117"/>
      <c r="F18" s="117"/>
      <c r="G18" s="117"/>
      <c r="H18" s="117"/>
      <c r="I18" s="117"/>
      <c r="J18" s="117"/>
      <c r="K18" s="117"/>
      <c r="L18" s="117"/>
      <c r="M18" s="117"/>
      <c r="N18" s="117"/>
      <c r="O18" s="117"/>
      <c r="P18" s="117"/>
      <c r="Q18" s="117"/>
      <c r="R18" s="117"/>
      <c r="S18" s="117"/>
      <c r="T18" s="117"/>
      <c r="U18" s="117"/>
      <c r="V18" s="117"/>
      <c r="W18" s="117"/>
      <c r="X18" s="117"/>
      <c r="Y18" s="61" t="s">
        <v>12</v>
      </c>
      <c r="Z18" s="62"/>
      <c r="AA18" s="63"/>
      <c r="AB18" s="63"/>
      <c r="AC18" s="63"/>
      <c r="AD18" s="63"/>
      <c r="AE18" s="64"/>
      <c r="AG18" s="11" t="s">
        <v>30</v>
      </c>
      <c r="AH18" s="14">
        <f>$AH$10-7</f>
        <v>-6</v>
      </c>
    </row>
    <row r="19" spans="1:35" ht="5.25" customHeight="1" x14ac:dyDescent="0.15">
      <c r="A19" s="141"/>
      <c r="B19" s="16"/>
      <c r="C19" s="10"/>
      <c r="D19" s="10"/>
      <c r="E19" s="10"/>
      <c r="F19" s="10"/>
      <c r="G19" s="10"/>
      <c r="H19" s="10"/>
      <c r="I19" s="10"/>
      <c r="J19" s="10"/>
      <c r="K19" s="10"/>
      <c r="L19" s="10"/>
      <c r="M19" s="10"/>
      <c r="N19" s="10"/>
      <c r="O19" s="10"/>
      <c r="P19" s="10"/>
      <c r="Q19" s="10"/>
      <c r="R19" s="10"/>
      <c r="S19" s="10"/>
      <c r="T19" s="10"/>
      <c r="U19" s="10"/>
      <c r="V19" s="10"/>
      <c r="W19" s="10"/>
      <c r="X19" s="10"/>
      <c r="Y19" s="16"/>
      <c r="Z19" s="17"/>
      <c r="AA19" s="10"/>
      <c r="AB19" s="10"/>
      <c r="AC19" s="10"/>
      <c r="AD19" s="10"/>
      <c r="AE19" s="10"/>
      <c r="AG19" s="11" t="s">
        <v>31</v>
      </c>
      <c r="AH19" s="14">
        <f>$AH$10-8</f>
        <v>-7</v>
      </c>
    </row>
    <row r="20" spans="1:35" ht="5.25" customHeight="1" x14ac:dyDescent="0.15">
      <c r="A20" s="141"/>
      <c r="M20" s="118" t="s">
        <v>17</v>
      </c>
      <c r="N20" s="119"/>
      <c r="O20" s="119"/>
      <c r="P20" s="119"/>
      <c r="Q20" s="119"/>
      <c r="R20" s="119"/>
      <c r="S20" s="119"/>
      <c r="T20" s="119"/>
      <c r="U20" s="119"/>
      <c r="V20" s="119"/>
      <c r="W20" s="119"/>
      <c r="X20" s="119"/>
      <c r="Y20" s="119"/>
      <c r="Z20" s="119"/>
      <c r="AA20" s="119"/>
      <c r="AB20" s="119"/>
      <c r="AC20" s="119"/>
      <c r="AD20" s="119"/>
      <c r="AE20" s="119"/>
      <c r="AG20" s="11" t="s">
        <v>32</v>
      </c>
      <c r="AH20" s="14">
        <f>$AH$10-9</f>
        <v>-8</v>
      </c>
    </row>
    <row r="21" spans="1:35" ht="5.45" customHeight="1" x14ac:dyDescent="0.15">
      <c r="A21" s="141"/>
      <c r="B21" s="67" t="s">
        <v>4</v>
      </c>
      <c r="C21" s="68"/>
      <c r="D21" s="68" t="s">
        <v>5</v>
      </c>
      <c r="E21" s="68"/>
      <c r="F21" s="68" t="s">
        <v>6</v>
      </c>
      <c r="G21" s="68" t="s">
        <v>7</v>
      </c>
      <c r="H21" s="68" t="s">
        <v>9</v>
      </c>
      <c r="I21" s="68" t="s">
        <v>8</v>
      </c>
      <c r="J21" s="68" t="s">
        <v>10</v>
      </c>
      <c r="K21" s="68"/>
      <c r="L21" s="71"/>
      <c r="M21" s="119"/>
      <c r="N21" s="119"/>
      <c r="O21" s="119"/>
      <c r="P21" s="119"/>
      <c r="Q21" s="119"/>
      <c r="R21" s="119"/>
      <c r="S21" s="119"/>
      <c r="T21" s="119"/>
      <c r="U21" s="119"/>
      <c r="V21" s="119"/>
      <c r="W21" s="119"/>
      <c r="X21" s="119"/>
      <c r="Y21" s="119"/>
      <c r="Z21" s="119"/>
      <c r="AA21" s="119"/>
      <c r="AB21" s="119"/>
      <c r="AC21" s="119"/>
      <c r="AD21" s="119"/>
      <c r="AE21" s="119"/>
      <c r="AG21" s="11"/>
    </row>
    <row r="22" spans="1:35" ht="5.45" customHeight="1" x14ac:dyDescent="0.15">
      <c r="A22" s="141"/>
      <c r="B22" s="69"/>
      <c r="C22" s="70"/>
      <c r="D22" s="70"/>
      <c r="E22" s="70"/>
      <c r="F22" s="70"/>
      <c r="G22" s="70"/>
      <c r="H22" s="70"/>
      <c r="I22" s="70"/>
      <c r="J22" s="70"/>
      <c r="K22" s="70"/>
      <c r="L22" s="72"/>
      <c r="M22" s="65" t="s">
        <v>33</v>
      </c>
      <c r="N22" s="119"/>
      <c r="O22" s="119"/>
      <c r="P22" s="119"/>
      <c r="Q22" s="119"/>
      <c r="R22" s="119"/>
      <c r="S22" s="119"/>
      <c r="T22" s="118" t="s">
        <v>41</v>
      </c>
      <c r="U22" s="119"/>
      <c r="V22" s="119"/>
      <c r="W22" s="119"/>
      <c r="X22" s="119"/>
      <c r="Y22" s="119"/>
      <c r="Z22" s="119"/>
      <c r="AA22" s="119"/>
      <c r="AB22" s="119"/>
      <c r="AC22" s="119"/>
      <c r="AD22" s="119"/>
      <c r="AE22" s="119"/>
      <c r="AG22" s="11"/>
    </row>
    <row r="23" spans="1:35" ht="5.45" customHeight="1" x14ac:dyDescent="0.15">
      <c r="A23" s="141"/>
      <c r="B23" s="114"/>
      <c r="C23" s="79"/>
      <c r="D23" s="79"/>
      <c r="E23" s="79"/>
      <c r="F23" s="79"/>
      <c r="G23" s="79"/>
      <c r="H23" s="79"/>
      <c r="I23" s="79"/>
      <c r="J23" s="79"/>
      <c r="K23" s="79"/>
      <c r="L23" s="108"/>
      <c r="M23" s="66"/>
      <c r="N23" s="119"/>
      <c r="O23" s="119"/>
      <c r="P23" s="119"/>
      <c r="Q23" s="119"/>
      <c r="R23" s="119"/>
      <c r="S23" s="119"/>
      <c r="T23" s="119"/>
      <c r="U23" s="119"/>
      <c r="V23" s="119"/>
      <c r="W23" s="119"/>
      <c r="X23" s="119"/>
      <c r="Y23" s="119"/>
      <c r="Z23" s="119"/>
      <c r="AA23" s="119"/>
      <c r="AB23" s="119"/>
      <c r="AC23" s="119"/>
      <c r="AD23" s="119"/>
      <c r="AE23" s="119"/>
      <c r="AG23" s="11"/>
    </row>
    <row r="24" spans="1:35" ht="24.6" customHeight="1" x14ac:dyDescent="0.15">
      <c r="A24" s="141"/>
      <c r="B24" s="115"/>
      <c r="C24" s="80"/>
      <c r="D24" s="80"/>
      <c r="E24" s="80"/>
      <c r="F24" s="80"/>
      <c r="G24" s="80"/>
      <c r="H24" s="80"/>
      <c r="I24" s="80"/>
      <c r="J24" s="80"/>
      <c r="K24" s="80"/>
      <c r="L24" s="109"/>
      <c r="N24" s="77" t="s">
        <v>18</v>
      </c>
      <c r="O24" s="78"/>
      <c r="P24" s="78"/>
      <c r="Q24" s="78"/>
      <c r="R24" s="77"/>
      <c r="S24" s="78"/>
      <c r="T24" s="78"/>
      <c r="U24" s="78"/>
      <c r="V24" s="78"/>
      <c r="W24" s="78"/>
      <c r="X24" s="78"/>
      <c r="Y24" s="78"/>
      <c r="Z24" s="78"/>
      <c r="AA24" s="78"/>
      <c r="AB24" s="78"/>
      <c r="AC24" s="120" t="s">
        <v>19</v>
      </c>
      <c r="AD24" s="90"/>
      <c r="AE24" s="18"/>
    </row>
    <row r="25" spans="1:35" ht="26.1" customHeight="1" x14ac:dyDescent="0.15">
      <c r="A25" s="23"/>
      <c r="B25" s="3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row>
    <row r="26" spans="1:35" ht="30" customHeight="1" x14ac:dyDescent="0.15">
      <c r="A26" s="23"/>
      <c r="B26" s="3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row>
    <row r="27" spans="1:35" ht="12.4" customHeight="1" x14ac:dyDescent="0.15">
      <c r="B27" s="43" t="s">
        <v>21</v>
      </c>
      <c r="C27" s="44"/>
      <c r="D27" s="44"/>
      <c r="E27" s="4"/>
      <c r="F27" s="5" t="s">
        <v>2</v>
      </c>
      <c r="G27" s="86" t="str">
        <f>G1</f>
        <v>　　－　　－　　</v>
      </c>
      <c r="H27" s="87"/>
      <c r="I27" s="87"/>
      <c r="J27" s="88"/>
      <c r="L27" s="89" t="s">
        <v>14</v>
      </c>
      <c r="M27" s="89"/>
      <c r="N27" s="89"/>
      <c r="O27" s="89"/>
      <c r="P27" s="89"/>
      <c r="Q27" s="89"/>
      <c r="R27" s="89"/>
      <c r="S27" s="89"/>
      <c r="T27" s="89"/>
      <c r="U27" s="89"/>
      <c r="V27" s="89"/>
      <c r="W27" s="89"/>
      <c r="X27" s="8"/>
      <c r="Y27" s="90" t="s">
        <v>35</v>
      </c>
      <c r="Z27" s="90"/>
      <c r="AA27" s="90">
        <f>AA1</f>
        <v>0</v>
      </c>
      <c r="AB27" s="90"/>
      <c r="AC27" s="90"/>
      <c r="AD27" s="90"/>
      <c r="AE27" s="90"/>
      <c r="AG27" s="43"/>
      <c r="AH27" s="44"/>
      <c r="AI27" s="44"/>
    </row>
    <row r="28" spans="1:35" ht="13.5" customHeight="1" x14ac:dyDescent="0.15">
      <c r="B28" s="45"/>
      <c r="C28" s="46"/>
      <c r="D28" s="46"/>
      <c r="E28" s="101">
        <f>E2</f>
        <v>0</v>
      </c>
      <c r="F28" s="102"/>
      <c r="G28" s="102"/>
      <c r="H28" s="102"/>
      <c r="I28" s="102"/>
      <c r="J28" s="103"/>
      <c r="L28" s="89"/>
      <c r="M28" s="89"/>
      <c r="N28" s="89"/>
      <c r="O28" s="89"/>
      <c r="P28" s="89"/>
      <c r="Q28" s="89"/>
      <c r="R28" s="89"/>
      <c r="S28" s="89"/>
      <c r="T28" s="89"/>
      <c r="U28" s="89"/>
      <c r="V28" s="89"/>
      <c r="W28" s="89"/>
      <c r="X28" s="8"/>
      <c r="Y28" s="8"/>
      <c r="AG28" s="45"/>
      <c r="AH28" s="46"/>
      <c r="AI28" s="46"/>
    </row>
    <row r="29" spans="1:35" ht="6" customHeight="1" x14ac:dyDescent="0.15">
      <c r="B29" s="45"/>
      <c r="C29" s="46"/>
      <c r="D29" s="46"/>
      <c r="E29" s="102"/>
      <c r="F29" s="102"/>
      <c r="G29" s="102"/>
      <c r="H29" s="102"/>
      <c r="I29" s="102"/>
      <c r="J29" s="103"/>
      <c r="L29" s="9"/>
      <c r="M29" s="9"/>
      <c r="N29" s="9"/>
      <c r="O29" s="9"/>
      <c r="P29" s="9"/>
      <c r="Q29" s="9"/>
      <c r="R29" s="9"/>
      <c r="S29" s="9"/>
      <c r="T29" s="9"/>
      <c r="U29" s="9"/>
      <c r="V29" s="9"/>
      <c r="W29" s="9"/>
      <c r="X29" s="9"/>
      <c r="Y29" s="9"/>
      <c r="AG29" s="45"/>
      <c r="AH29" s="46"/>
      <c r="AI29" s="46"/>
    </row>
    <row r="30" spans="1:35" ht="12" customHeight="1" x14ac:dyDescent="0.15">
      <c r="B30" s="45"/>
      <c r="C30" s="46"/>
      <c r="D30" s="46"/>
      <c r="E30" s="102"/>
      <c r="F30" s="102"/>
      <c r="G30" s="102"/>
      <c r="H30" s="102"/>
      <c r="I30" s="102"/>
      <c r="J30" s="103"/>
      <c r="M30" s="106" t="s">
        <v>13</v>
      </c>
      <c r="N30" s="107"/>
      <c r="O30" s="107"/>
      <c r="P30" s="107"/>
      <c r="Q30" s="107"/>
      <c r="R30" s="107"/>
      <c r="S30" s="107"/>
      <c r="T30" s="107"/>
      <c r="U30" s="107"/>
      <c r="V30" s="107"/>
      <c r="W30" s="107"/>
      <c r="X30" s="107"/>
      <c r="Y30" s="107"/>
      <c r="Z30" s="107"/>
      <c r="AA30" s="107"/>
      <c r="AB30" s="107"/>
      <c r="AC30" s="107"/>
      <c r="AD30" s="107"/>
      <c r="AE30" s="107"/>
      <c r="AG30" s="45"/>
      <c r="AH30" s="46"/>
      <c r="AI30" s="46"/>
    </row>
    <row r="31" spans="1:35" ht="9" customHeight="1" x14ac:dyDescent="0.15">
      <c r="B31" s="45"/>
      <c r="C31" s="46"/>
      <c r="D31" s="46"/>
      <c r="E31" s="104"/>
      <c r="F31" s="104"/>
      <c r="G31" s="104"/>
      <c r="H31" s="104"/>
      <c r="I31" s="104"/>
      <c r="J31" s="105"/>
      <c r="AG31" s="45"/>
      <c r="AH31" s="46"/>
      <c r="AI31" s="46"/>
    </row>
    <row r="32" spans="1:35" ht="12.4" customHeight="1" x14ac:dyDescent="0.15">
      <c r="B32" s="47" t="s">
        <v>18</v>
      </c>
      <c r="C32" s="46"/>
      <c r="D32" s="46"/>
      <c r="E32" s="91">
        <f>E6</f>
        <v>0</v>
      </c>
      <c r="F32" s="92"/>
      <c r="G32" s="92"/>
      <c r="H32" s="92"/>
      <c r="I32" s="92"/>
      <c r="J32" s="94"/>
      <c r="R32" s="96" t="s">
        <v>11</v>
      </c>
      <c r="S32" s="76"/>
      <c r="T32" s="76"/>
      <c r="U32" s="76"/>
      <c r="V32" s="97" t="str">
        <f>V6</f>
        <v>令和 　　 年 　　 月 　　 日</v>
      </c>
      <c r="W32" s="98"/>
      <c r="X32" s="98"/>
      <c r="Y32" s="98"/>
      <c r="Z32" s="98"/>
      <c r="AA32" s="98"/>
      <c r="AB32" s="98"/>
      <c r="AC32" s="98"/>
      <c r="AD32" s="98"/>
      <c r="AE32" s="98"/>
      <c r="AG32" s="47"/>
      <c r="AH32" s="46"/>
      <c r="AI32" s="46"/>
    </row>
    <row r="33" spans="1:35" ht="38.1" customHeight="1" x14ac:dyDescent="0.15">
      <c r="B33" s="48"/>
      <c r="C33" s="49"/>
      <c r="D33" s="49"/>
      <c r="E33" s="93"/>
      <c r="F33" s="93"/>
      <c r="G33" s="93"/>
      <c r="H33" s="93"/>
      <c r="I33" s="93"/>
      <c r="J33" s="95"/>
      <c r="L33" s="99" t="s">
        <v>36</v>
      </c>
      <c r="M33" s="100"/>
      <c r="N33" s="85">
        <f>N7</f>
        <v>0</v>
      </c>
      <c r="O33" s="81"/>
      <c r="P33" s="81">
        <f>P7</f>
        <v>0</v>
      </c>
      <c r="Q33" s="81"/>
      <c r="R33" s="81">
        <f>R7</f>
        <v>0</v>
      </c>
      <c r="S33" s="82"/>
      <c r="T33" s="85">
        <f>T7</f>
        <v>0</v>
      </c>
      <c r="U33" s="81"/>
      <c r="V33" s="81">
        <f>V7</f>
        <v>0</v>
      </c>
      <c r="W33" s="81"/>
      <c r="X33" s="81">
        <f>X7</f>
        <v>0</v>
      </c>
      <c r="Y33" s="82"/>
      <c r="Z33" s="85">
        <f>Z7</f>
        <v>0</v>
      </c>
      <c r="AA33" s="81"/>
      <c r="AB33" s="81">
        <f>AB7</f>
        <v>0</v>
      </c>
      <c r="AC33" s="81"/>
      <c r="AD33" s="81">
        <f>AD7</f>
        <v>0</v>
      </c>
      <c r="AE33" s="82"/>
      <c r="AG33" s="48"/>
      <c r="AH33" s="49"/>
      <c r="AI33" s="49"/>
    </row>
    <row r="34" spans="1:35" ht="9" customHeight="1" x14ac:dyDescent="0.15">
      <c r="AG34" s="13"/>
    </row>
    <row r="35" spans="1:35" ht="13.9" customHeight="1" x14ac:dyDescent="0.15">
      <c r="B35" s="50" t="s">
        <v>0</v>
      </c>
      <c r="C35" s="51"/>
      <c r="D35" s="51"/>
      <c r="E35" s="83" t="s">
        <v>1</v>
      </c>
      <c r="F35" s="51"/>
      <c r="G35" s="51"/>
      <c r="H35" s="51"/>
      <c r="I35" s="51"/>
      <c r="J35" s="51"/>
      <c r="K35" s="51"/>
      <c r="L35" s="51"/>
      <c r="M35" s="83" t="s">
        <v>15</v>
      </c>
      <c r="N35" s="51"/>
      <c r="O35" s="83" t="s">
        <v>37</v>
      </c>
      <c r="P35" s="83"/>
      <c r="Q35" s="83"/>
      <c r="R35" s="51"/>
      <c r="S35" s="51"/>
      <c r="T35" s="51"/>
      <c r="U35" s="83" t="s">
        <v>16</v>
      </c>
      <c r="V35" s="51"/>
      <c r="W35" s="51"/>
      <c r="X35" s="51"/>
      <c r="Y35" s="51"/>
      <c r="Z35" s="51"/>
      <c r="AA35" s="51"/>
      <c r="AB35" s="51"/>
      <c r="AC35" s="51"/>
      <c r="AD35" s="51"/>
      <c r="AE35" s="84"/>
      <c r="AG35" s="50"/>
      <c r="AH35" s="51"/>
      <c r="AI35" s="51"/>
    </row>
    <row r="36" spans="1:35" ht="24" customHeight="1" x14ac:dyDescent="0.15">
      <c r="B36" s="36">
        <f t="shared" ref="B36:B43" si="0">B10</f>
        <v>0</v>
      </c>
      <c r="C36" s="37"/>
      <c r="D36" s="37"/>
      <c r="E36" s="38">
        <f t="shared" ref="E36:E43" si="1">E10</f>
        <v>0</v>
      </c>
      <c r="F36" s="39"/>
      <c r="G36" s="39"/>
      <c r="H36" s="39"/>
      <c r="I36" s="39"/>
      <c r="J36" s="39"/>
      <c r="K36" s="39"/>
      <c r="L36" s="39"/>
      <c r="M36" s="40">
        <f t="shared" ref="M36:M43" si="2">M10</f>
        <v>0</v>
      </c>
      <c r="N36" s="40"/>
      <c r="O36" s="41">
        <f t="shared" ref="O36:O43" si="3">O10</f>
        <v>0</v>
      </c>
      <c r="P36" s="41"/>
      <c r="Q36" s="41"/>
      <c r="R36" s="41"/>
      <c r="S36" s="41"/>
      <c r="T36" s="41"/>
      <c r="U36" s="41">
        <f t="shared" ref="U36:U43" si="4">U10</f>
        <v>0</v>
      </c>
      <c r="V36" s="41"/>
      <c r="W36" s="41"/>
      <c r="X36" s="41"/>
      <c r="Y36" s="41"/>
      <c r="Z36" s="41"/>
      <c r="AA36" s="41"/>
      <c r="AB36" s="41"/>
      <c r="AC36" s="41"/>
      <c r="AD36" s="41"/>
      <c r="AE36" s="42"/>
      <c r="AG36" s="36"/>
      <c r="AH36" s="37"/>
      <c r="AI36" s="37"/>
    </row>
    <row r="37" spans="1:35" ht="24" customHeight="1" x14ac:dyDescent="0.15">
      <c r="B37" s="36">
        <f t="shared" si="0"/>
        <v>0</v>
      </c>
      <c r="C37" s="37"/>
      <c r="D37" s="37"/>
      <c r="E37" s="38">
        <f t="shared" si="1"/>
        <v>0</v>
      </c>
      <c r="F37" s="39"/>
      <c r="G37" s="39"/>
      <c r="H37" s="39"/>
      <c r="I37" s="39"/>
      <c r="J37" s="39"/>
      <c r="K37" s="39"/>
      <c r="L37" s="39"/>
      <c r="M37" s="40">
        <f t="shared" si="2"/>
        <v>0</v>
      </c>
      <c r="N37" s="40"/>
      <c r="O37" s="41">
        <f t="shared" si="3"/>
        <v>0</v>
      </c>
      <c r="P37" s="41"/>
      <c r="Q37" s="41"/>
      <c r="R37" s="41"/>
      <c r="S37" s="41"/>
      <c r="T37" s="41"/>
      <c r="U37" s="41">
        <f t="shared" si="4"/>
        <v>0</v>
      </c>
      <c r="V37" s="41"/>
      <c r="W37" s="41"/>
      <c r="X37" s="41"/>
      <c r="Y37" s="41"/>
      <c r="Z37" s="41"/>
      <c r="AA37" s="41"/>
      <c r="AB37" s="41"/>
      <c r="AC37" s="41"/>
      <c r="AD37" s="41"/>
      <c r="AE37" s="42"/>
      <c r="AG37" s="36"/>
      <c r="AH37" s="37"/>
      <c r="AI37" s="37"/>
    </row>
    <row r="38" spans="1:35" ht="24" customHeight="1" x14ac:dyDescent="0.15">
      <c r="B38" s="36">
        <f t="shared" si="0"/>
        <v>0</v>
      </c>
      <c r="C38" s="37"/>
      <c r="D38" s="37"/>
      <c r="E38" s="38">
        <f t="shared" si="1"/>
        <v>0</v>
      </c>
      <c r="F38" s="39"/>
      <c r="G38" s="39"/>
      <c r="H38" s="39"/>
      <c r="I38" s="39"/>
      <c r="J38" s="39"/>
      <c r="K38" s="39"/>
      <c r="L38" s="39"/>
      <c r="M38" s="40">
        <f t="shared" si="2"/>
        <v>0</v>
      </c>
      <c r="N38" s="40"/>
      <c r="O38" s="41">
        <f t="shared" si="3"/>
        <v>0</v>
      </c>
      <c r="P38" s="41"/>
      <c r="Q38" s="41"/>
      <c r="R38" s="41"/>
      <c r="S38" s="41"/>
      <c r="T38" s="41"/>
      <c r="U38" s="41">
        <f t="shared" si="4"/>
        <v>0</v>
      </c>
      <c r="V38" s="41"/>
      <c r="W38" s="41"/>
      <c r="X38" s="41"/>
      <c r="Y38" s="41"/>
      <c r="Z38" s="41"/>
      <c r="AA38" s="41"/>
      <c r="AB38" s="41"/>
      <c r="AC38" s="41"/>
      <c r="AD38" s="41"/>
      <c r="AE38" s="42"/>
      <c r="AG38" s="36"/>
      <c r="AH38" s="37"/>
      <c r="AI38" s="37"/>
    </row>
    <row r="39" spans="1:35" ht="24" customHeight="1" x14ac:dyDescent="0.15">
      <c r="B39" s="36">
        <f t="shared" si="0"/>
        <v>0</v>
      </c>
      <c r="C39" s="37"/>
      <c r="D39" s="37"/>
      <c r="E39" s="38">
        <f t="shared" si="1"/>
        <v>0</v>
      </c>
      <c r="F39" s="39"/>
      <c r="G39" s="39"/>
      <c r="H39" s="39"/>
      <c r="I39" s="39"/>
      <c r="J39" s="39"/>
      <c r="K39" s="39"/>
      <c r="L39" s="39"/>
      <c r="M39" s="40">
        <f t="shared" si="2"/>
        <v>0</v>
      </c>
      <c r="N39" s="40"/>
      <c r="O39" s="41">
        <f t="shared" si="3"/>
        <v>0</v>
      </c>
      <c r="P39" s="41"/>
      <c r="Q39" s="41"/>
      <c r="R39" s="41"/>
      <c r="S39" s="41"/>
      <c r="T39" s="41"/>
      <c r="U39" s="41">
        <f t="shared" si="4"/>
        <v>0</v>
      </c>
      <c r="V39" s="41"/>
      <c r="W39" s="41"/>
      <c r="X39" s="41"/>
      <c r="Y39" s="41"/>
      <c r="Z39" s="41"/>
      <c r="AA39" s="41"/>
      <c r="AB39" s="41"/>
      <c r="AC39" s="41"/>
      <c r="AD39" s="41"/>
      <c r="AE39" s="42"/>
      <c r="AG39" s="36"/>
      <c r="AH39" s="37"/>
      <c r="AI39" s="37"/>
    </row>
    <row r="40" spans="1:35" ht="24" customHeight="1" x14ac:dyDescent="0.15">
      <c r="B40" s="36">
        <f t="shared" si="0"/>
        <v>0</v>
      </c>
      <c r="C40" s="37"/>
      <c r="D40" s="37"/>
      <c r="E40" s="38">
        <f t="shared" si="1"/>
        <v>0</v>
      </c>
      <c r="F40" s="39"/>
      <c r="G40" s="39"/>
      <c r="H40" s="39"/>
      <c r="I40" s="39"/>
      <c r="J40" s="39"/>
      <c r="K40" s="39"/>
      <c r="L40" s="39"/>
      <c r="M40" s="40">
        <f t="shared" si="2"/>
        <v>0</v>
      </c>
      <c r="N40" s="40"/>
      <c r="O40" s="41">
        <f t="shared" si="3"/>
        <v>0</v>
      </c>
      <c r="P40" s="41"/>
      <c r="Q40" s="41"/>
      <c r="R40" s="41"/>
      <c r="S40" s="41"/>
      <c r="T40" s="41"/>
      <c r="U40" s="41">
        <f t="shared" si="4"/>
        <v>0</v>
      </c>
      <c r="V40" s="41"/>
      <c r="W40" s="41"/>
      <c r="X40" s="41"/>
      <c r="Y40" s="41"/>
      <c r="Z40" s="41"/>
      <c r="AA40" s="41"/>
      <c r="AB40" s="41"/>
      <c r="AC40" s="41"/>
      <c r="AD40" s="41"/>
      <c r="AE40" s="42"/>
      <c r="AG40" s="36"/>
      <c r="AH40" s="37"/>
      <c r="AI40" s="37"/>
    </row>
    <row r="41" spans="1:35" ht="24" customHeight="1" x14ac:dyDescent="0.15">
      <c r="B41" s="36">
        <f t="shared" si="0"/>
        <v>0</v>
      </c>
      <c r="C41" s="37"/>
      <c r="D41" s="37"/>
      <c r="E41" s="38">
        <f t="shared" si="1"/>
        <v>0</v>
      </c>
      <c r="F41" s="39"/>
      <c r="G41" s="39"/>
      <c r="H41" s="39"/>
      <c r="I41" s="39"/>
      <c r="J41" s="39"/>
      <c r="K41" s="39"/>
      <c r="L41" s="39"/>
      <c r="M41" s="40">
        <f t="shared" si="2"/>
        <v>0</v>
      </c>
      <c r="N41" s="40"/>
      <c r="O41" s="41">
        <f t="shared" si="3"/>
        <v>0</v>
      </c>
      <c r="P41" s="41"/>
      <c r="Q41" s="41"/>
      <c r="R41" s="41"/>
      <c r="S41" s="41"/>
      <c r="T41" s="41"/>
      <c r="U41" s="41">
        <f t="shared" si="4"/>
        <v>0</v>
      </c>
      <c r="V41" s="41"/>
      <c r="W41" s="41"/>
      <c r="X41" s="41"/>
      <c r="Y41" s="41"/>
      <c r="Z41" s="41"/>
      <c r="AA41" s="41"/>
      <c r="AB41" s="41"/>
      <c r="AC41" s="41"/>
      <c r="AD41" s="41"/>
      <c r="AE41" s="42"/>
      <c r="AG41" s="36"/>
      <c r="AH41" s="37"/>
      <c r="AI41" s="37"/>
    </row>
    <row r="42" spans="1:35" ht="24" customHeight="1" x14ac:dyDescent="0.15">
      <c r="B42" s="36">
        <f t="shared" si="0"/>
        <v>0</v>
      </c>
      <c r="C42" s="37"/>
      <c r="D42" s="37"/>
      <c r="E42" s="38">
        <f t="shared" si="1"/>
        <v>0</v>
      </c>
      <c r="F42" s="39"/>
      <c r="G42" s="39"/>
      <c r="H42" s="39"/>
      <c r="I42" s="39"/>
      <c r="J42" s="39"/>
      <c r="K42" s="39"/>
      <c r="L42" s="39"/>
      <c r="M42" s="40">
        <f t="shared" si="2"/>
        <v>0</v>
      </c>
      <c r="N42" s="40"/>
      <c r="O42" s="41">
        <f t="shared" si="3"/>
        <v>0</v>
      </c>
      <c r="P42" s="41"/>
      <c r="Q42" s="41"/>
      <c r="R42" s="41"/>
      <c r="S42" s="41"/>
      <c r="T42" s="41"/>
      <c r="U42" s="41">
        <f t="shared" si="4"/>
        <v>0</v>
      </c>
      <c r="V42" s="41"/>
      <c r="W42" s="41"/>
      <c r="X42" s="41"/>
      <c r="Y42" s="41"/>
      <c r="Z42" s="41"/>
      <c r="AA42" s="41"/>
      <c r="AB42" s="41"/>
      <c r="AC42" s="41"/>
      <c r="AD42" s="41"/>
      <c r="AE42" s="42"/>
      <c r="AG42" s="36"/>
      <c r="AH42" s="37"/>
      <c r="AI42" s="37"/>
    </row>
    <row r="43" spans="1:35" ht="24" customHeight="1" x14ac:dyDescent="0.15">
      <c r="B43" s="36">
        <f t="shared" si="0"/>
        <v>0</v>
      </c>
      <c r="C43" s="37"/>
      <c r="D43" s="37"/>
      <c r="E43" s="38">
        <f t="shared" si="1"/>
        <v>0</v>
      </c>
      <c r="F43" s="39"/>
      <c r="G43" s="39"/>
      <c r="H43" s="39"/>
      <c r="I43" s="39"/>
      <c r="J43" s="39"/>
      <c r="K43" s="39"/>
      <c r="L43" s="39"/>
      <c r="M43" s="40">
        <f t="shared" si="2"/>
        <v>0</v>
      </c>
      <c r="N43" s="40"/>
      <c r="O43" s="41">
        <f t="shared" si="3"/>
        <v>0</v>
      </c>
      <c r="P43" s="41"/>
      <c r="Q43" s="41"/>
      <c r="R43" s="41"/>
      <c r="S43" s="41"/>
      <c r="T43" s="41"/>
      <c r="U43" s="41">
        <f t="shared" si="4"/>
        <v>0</v>
      </c>
      <c r="V43" s="41"/>
      <c r="W43" s="41"/>
      <c r="X43" s="41"/>
      <c r="Y43" s="41"/>
      <c r="Z43" s="41"/>
      <c r="AA43" s="41"/>
      <c r="AB43" s="41"/>
      <c r="AC43" s="41"/>
      <c r="AD43" s="41"/>
      <c r="AE43" s="42"/>
      <c r="AG43" s="36"/>
      <c r="AH43" s="37"/>
      <c r="AI43" s="37"/>
    </row>
    <row r="44" spans="1:35" ht="42" customHeight="1" x14ac:dyDescent="0.15">
      <c r="A44" s="140" t="s">
        <v>46</v>
      </c>
      <c r="B44" s="15" t="s">
        <v>22</v>
      </c>
      <c r="C44" s="59">
        <f>C18</f>
        <v>0</v>
      </c>
      <c r="D44" s="60"/>
      <c r="E44" s="60"/>
      <c r="F44" s="60"/>
      <c r="G44" s="60"/>
      <c r="H44" s="60"/>
      <c r="I44" s="60"/>
      <c r="J44" s="60"/>
      <c r="K44" s="60"/>
      <c r="L44" s="60"/>
      <c r="M44" s="60"/>
      <c r="N44" s="60"/>
      <c r="O44" s="60"/>
      <c r="P44" s="60"/>
      <c r="Q44" s="60"/>
      <c r="R44" s="60"/>
      <c r="S44" s="60"/>
      <c r="T44" s="60"/>
      <c r="U44" s="60"/>
      <c r="V44" s="60"/>
      <c r="W44" s="60"/>
      <c r="X44" s="60"/>
      <c r="Y44" s="61" t="s">
        <v>12</v>
      </c>
      <c r="Z44" s="62"/>
      <c r="AA44" s="63"/>
      <c r="AB44" s="63"/>
      <c r="AC44" s="63"/>
      <c r="AD44" s="63"/>
      <c r="AE44" s="64"/>
      <c r="AG44" s="15"/>
      <c r="AH44" s="59"/>
      <c r="AI44" s="60"/>
    </row>
    <row r="45" spans="1:35" ht="5.25" customHeight="1" x14ac:dyDescent="0.15">
      <c r="A45" s="141"/>
      <c r="B45" s="16"/>
      <c r="C45" s="10"/>
      <c r="D45" s="10"/>
      <c r="E45" s="10"/>
      <c r="F45" s="10"/>
      <c r="G45" s="10"/>
      <c r="H45" s="10"/>
      <c r="I45" s="10"/>
      <c r="J45" s="10"/>
      <c r="K45" s="10"/>
      <c r="L45" s="10"/>
      <c r="M45" s="6"/>
      <c r="N45" s="6"/>
      <c r="O45" s="6"/>
      <c r="P45" s="6"/>
      <c r="Q45" s="6"/>
      <c r="R45" s="6"/>
      <c r="S45" s="6"/>
      <c r="T45" s="6"/>
      <c r="U45" s="6"/>
      <c r="V45" s="6"/>
      <c r="W45" s="6"/>
      <c r="X45" s="6"/>
      <c r="Y45" s="24"/>
      <c r="Z45" s="25"/>
      <c r="AA45" s="6"/>
      <c r="AB45" s="6"/>
      <c r="AC45" s="6"/>
      <c r="AD45" s="6"/>
      <c r="AE45" s="6"/>
      <c r="AG45" s="16"/>
      <c r="AH45" s="10"/>
      <c r="AI45" s="10"/>
    </row>
    <row r="46" spans="1:35" ht="5.25" customHeight="1" x14ac:dyDescent="0.15">
      <c r="A46" s="141"/>
      <c r="M46" s="65"/>
      <c r="N46" s="66"/>
      <c r="O46" s="66"/>
      <c r="P46" s="66"/>
      <c r="Q46" s="66"/>
      <c r="R46" s="66"/>
      <c r="S46" s="66"/>
      <c r="T46" s="66"/>
      <c r="U46" s="66"/>
      <c r="V46" s="66"/>
      <c r="W46" s="66"/>
      <c r="X46" s="66"/>
      <c r="Y46" s="66"/>
      <c r="Z46" s="66"/>
      <c r="AA46" s="66"/>
      <c r="AB46" s="66"/>
      <c r="AC46" s="66"/>
      <c r="AD46" s="66"/>
      <c r="AE46" s="66"/>
      <c r="AG46" s="13"/>
    </row>
    <row r="47" spans="1:35" ht="5.45" customHeight="1" x14ac:dyDescent="0.15">
      <c r="A47" s="141"/>
      <c r="B47" s="67" t="s">
        <v>4</v>
      </c>
      <c r="C47" s="68"/>
      <c r="D47" s="68" t="s">
        <v>5</v>
      </c>
      <c r="E47" s="68"/>
      <c r="F47" s="68" t="s">
        <v>6</v>
      </c>
      <c r="G47" s="68" t="s">
        <v>7</v>
      </c>
      <c r="H47" s="68" t="s">
        <v>9</v>
      </c>
      <c r="I47" s="68" t="s">
        <v>8</v>
      </c>
      <c r="J47" s="68" t="s">
        <v>10</v>
      </c>
      <c r="K47" s="68"/>
      <c r="L47" s="71"/>
      <c r="M47" s="66"/>
      <c r="N47" s="66"/>
      <c r="O47" s="66"/>
      <c r="P47" s="66"/>
      <c r="Q47" s="66"/>
      <c r="R47" s="66"/>
      <c r="S47" s="66"/>
      <c r="T47" s="66"/>
      <c r="U47" s="66"/>
      <c r="V47" s="66"/>
      <c r="W47" s="66"/>
      <c r="X47" s="66"/>
      <c r="Y47" s="66"/>
      <c r="Z47" s="66"/>
      <c r="AA47" s="66"/>
      <c r="AB47" s="66"/>
      <c r="AC47" s="66"/>
      <c r="AD47" s="66"/>
      <c r="AE47" s="66"/>
      <c r="AG47" s="67"/>
      <c r="AH47" s="68"/>
      <c r="AI47" s="68"/>
    </row>
    <row r="48" spans="1:35" ht="5.45" customHeight="1" x14ac:dyDescent="0.15">
      <c r="A48" s="141"/>
      <c r="B48" s="69"/>
      <c r="C48" s="70"/>
      <c r="D48" s="70"/>
      <c r="E48" s="70"/>
      <c r="F48" s="70"/>
      <c r="G48" s="70"/>
      <c r="H48" s="70"/>
      <c r="I48" s="70"/>
      <c r="J48" s="70"/>
      <c r="K48" s="70"/>
      <c r="L48" s="72"/>
      <c r="M48" s="65"/>
      <c r="N48" s="66"/>
      <c r="O48" s="66"/>
      <c r="P48" s="66"/>
      <c r="Q48" s="66"/>
      <c r="R48" s="66"/>
      <c r="S48" s="66"/>
      <c r="T48" s="65"/>
      <c r="U48" s="66"/>
      <c r="V48" s="66"/>
      <c r="W48" s="66"/>
      <c r="X48" s="66"/>
      <c r="Y48" s="66"/>
      <c r="Z48" s="66"/>
      <c r="AA48" s="66"/>
      <c r="AB48" s="66"/>
      <c r="AC48" s="66"/>
      <c r="AD48" s="66"/>
      <c r="AE48" s="66"/>
      <c r="AF48" s="54"/>
      <c r="AG48" s="69"/>
      <c r="AH48" s="70"/>
      <c r="AI48" s="70"/>
    </row>
    <row r="49" spans="1:35" ht="5.45" customHeight="1" x14ac:dyDescent="0.15">
      <c r="A49" s="141"/>
      <c r="B49" s="55">
        <f>B23</f>
        <v>0</v>
      </c>
      <c r="C49" s="56"/>
      <c r="D49" s="56">
        <f>D23</f>
        <v>0</v>
      </c>
      <c r="E49" s="56"/>
      <c r="F49" s="56">
        <f>F23</f>
        <v>0</v>
      </c>
      <c r="G49" s="56">
        <f>G23</f>
        <v>0</v>
      </c>
      <c r="H49" s="56">
        <f>H23</f>
        <v>0</v>
      </c>
      <c r="I49" s="56">
        <f>I23</f>
        <v>0</v>
      </c>
      <c r="J49" s="56">
        <f>J23</f>
        <v>0</v>
      </c>
      <c r="K49" s="56"/>
      <c r="L49" s="73"/>
      <c r="M49" s="66"/>
      <c r="N49" s="66"/>
      <c r="O49" s="66"/>
      <c r="P49" s="66"/>
      <c r="Q49" s="66"/>
      <c r="R49" s="66"/>
      <c r="S49" s="66"/>
      <c r="T49" s="66"/>
      <c r="U49" s="66"/>
      <c r="V49" s="66"/>
      <c r="W49" s="66"/>
      <c r="X49" s="66"/>
      <c r="Y49" s="66"/>
      <c r="Z49" s="66"/>
      <c r="AA49" s="66"/>
      <c r="AB49" s="66"/>
      <c r="AC49" s="66"/>
      <c r="AD49" s="66"/>
      <c r="AE49" s="66"/>
      <c r="AF49" s="54"/>
      <c r="AG49" s="55"/>
      <c r="AH49" s="56"/>
      <c r="AI49" s="56"/>
    </row>
    <row r="50" spans="1:35" ht="24.6" customHeight="1" x14ac:dyDescent="0.15">
      <c r="A50" s="141"/>
      <c r="B50" s="57"/>
      <c r="C50" s="58"/>
      <c r="D50" s="58"/>
      <c r="E50" s="58"/>
      <c r="F50" s="58"/>
      <c r="G50" s="58"/>
      <c r="H50" s="58"/>
      <c r="I50" s="58"/>
      <c r="J50" s="58"/>
      <c r="K50" s="58"/>
      <c r="L50" s="74"/>
      <c r="M50" s="23"/>
      <c r="N50" s="52"/>
      <c r="O50" s="53"/>
      <c r="P50" s="53"/>
      <c r="Q50" s="53"/>
      <c r="R50" s="52"/>
      <c r="S50" s="53"/>
      <c r="T50" s="53"/>
      <c r="U50" s="53"/>
      <c r="V50" s="53"/>
      <c r="W50" s="53"/>
      <c r="X50" s="53"/>
      <c r="Y50" s="53"/>
      <c r="Z50" s="53"/>
      <c r="AA50" s="53"/>
      <c r="AB50" s="53"/>
      <c r="AC50" s="75"/>
      <c r="AD50" s="76"/>
      <c r="AE50" s="23"/>
      <c r="AF50" s="54"/>
      <c r="AG50" s="57"/>
      <c r="AH50" s="58"/>
      <c r="AI50" s="58"/>
    </row>
    <row r="51" spans="1:35" ht="24.6" customHeight="1" x14ac:dyDescent="0.15">
      <c r="A51" s="35"/>
      <c r="B51" s="32"/>
      <c r="C51" s="30"/>
      <c r="D51" s="30"/>
      <c r="E51" s="30"/>
      <c r="F51" s="30"/>
      <c r="G51" s="30"/>
      <c r="H51" s="30"/>
      <c r="I51" s="30"/>
      <c r="J51" s="30"/>
      <c r="K51" s="30"/>
      <c r="L51" s="30"/>
      <c r="M51" s="23"/>
      <c r="N51" s="29"/>
      <c r="O51" s="30"/>
      <c r="P51" s="30"/>
      <c r="Q51" s="30"/>
      <c r="R51" s="29"/>
      <c r="S51" s="30"/>
      <c r="T51" s="30"/>
      <c r="U51" s="30"/>
      <c r="V51" s="30"/>
      <c r="W51" s="30"/>
      <c r="X51" s="30"/>
      <c r="Y51" s="30"/>
      <c r="Z51" s="30"/>
      <c r="AA51" s="30"/>
      <c r="AB51" s="30"/>
      <c r="AC51" s="31"/>
      <c r="AD51" s="28"/>
      <c r="AE51" s="23"/>
      <c r="AF51" s="27"/>
      <c r="AG51" s="34"/>
      <c r="AH51" s="30"/>
      <c r="AI51" s="30"/>
    </row>
    <row r="52" spans="1:35" x14ac:dyDescent="0.15">
      <c r="A52" s="23"/>
      <c r="B52" s="10"/>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sheetData>
  <sheetProtection formatCells="0"/>
  <mergeCells count="200">
    <mergeCell ref="A18:A24"/>
    <mergeCell ref="A44:A50"/>
    <mergeCell ref="U14:AE14"/>
    <mergeCell ref="U15:AE15"/>
    <mergeCell ref="U16:AE16"/>
    <mergeCell ref="U10:AE10"/>
    <mergeCell ref="U11:AE11"/>
    <mergeCell ref="U12:AE12"/>
    <mergeCell ref="U13:AE13"/>
    <mergeCell ref="B17:D17"/>
    <mergeCell ref="E10:L10"/>
    <mergeCell ref="E11:L11"/>
    <mergeCell ref="E12:L12"/>
    <mergeCell ref="E13:L13"/>
    <mergeCell ref="E14:L14"/>
    <mergeCell ref="E15:L15"/>
    <mergeCell ref="E16:L16"/>
    <mergeCell ref="E17:L17"/>
    <mergeCell ref="B14:D14"/>
    <mergeCell ref="B15:D15"/>
    <mergeCell ref="B16:D16"/>
    <mergeCell ref="B10:D10"/>
    <mergeCell ref="B11:D11"/>
    <mergeCell ref="B12:D12"/>
    <mergeCell ref="AK4:AK6"/>
    <mergeCell ref="L7:M7"/>
    <mergeCell ref="N7:O7"/>
    <mergeCell ref="AB7:AC7"/>
    <mergeCell ref="AD7:AE7"/>
    <mergeCell ref="U9:AE9"/>
    <mergeCell ref="B1:D5"/>
    <mergeCell ref="B6:D7"/>
    <mergeCell ref="B9:D9"/>
    <mergeCell ref="Y1:Z1"/>
    <mergeCell ref="AA1:AE1"/>
    <mergeCell ref="V7:W7"/>
    <mergeCell ref="X7:Y7"/>
    <mergeCell ref="G1:J1"/>
    <mergeCell ref="E2:J5"/>
    <mergeCell ref="J6:J7"/>
    <mergeCell ref="E6:I7"/>
    <mergeCell ref="L1:W2"/>
    <mergeCell ref="O9:T9"/>
    <mergeCell ref="Z7:AA7"/>
    <mergeCell ref="M9:N9"/>
    <mergeCell ref="R7:S7"/>
    <mergeCell ref="T7:U7"/>
    <mergeCell ref="E9:L9"/>
    <mergeCell ref="B23:C24"/>
    <mergeCell ref="C18:X18"/>
    <mergeCell ref="M20:AE21"/>
    <mergeCell ref="M22:S23"/>
    <mergeCell ref="T22:AE23"/>
    <mergeCell ref="AC24:AD24"/>
    <mergeCell ref="B13:D13"/>
    <mergeCell ref="M17:N17"/>
    <mergeCell ref="M10:N10"/>
    <mergeCell ref="M11:N11"/>
    <mergeCell ref="M12:N12"/>
    <mergeCell ref="M13:N13"/>
    <mergeCell ref="O14:T14"/>
    <mergeCell ref="O15:T15"/>
    <mergeCell ref="O17:T17"/>
    <mergeCell ref="O16:T16"/>
    <mergeCell ref="O10:T10"/>
    <mergeCell ref="O11:T11"/>
    <mergeCell ref="O12:T12"/>
    <mergeCell ref="O13:T13"/>
    <mergeCell ref="M14:N14"/>
    <mergeCell ref="M15:N15"/>
    <mergeCell ref="M16:N16"/>
    <mergeCell ref="M4:AE4"/>
    <mergeCell ref="P7:Q7"/>
    <mergeCell ref="B21:C22"/>
    <mergeCell ref="D21:E22"/>
    <mergeCell ref="AA18:AE18"/>
    <mergeCell ref="Y18:Z18"/>
    <mergeCell ref="R6:U6"/>
    <mergeCell ref="V6:AE6"/>
    <mergeCell ref="U17:AE17"/>
    <mergeCell ref="I21:I22"/>
    <mergeCell ref="J21:L22"/>
    <mergeCell ref="L33:M33"/>
    <mergeCell ref="N33:O33"/>
    <mergeCell ref="P33:Q33"/>
    <mergeCell ref="R33:S33"/>
    <mergeCell ref="T33:U33"/>
    <mergeCell ref="E28:J31"/>
    <mergeCell ref="M30:AE30"/>
    <mergeCell ref="F21:F22"/>
    <mergeCell ref="G21:G22"/>
    <mergeCell ref="H21:H22"/>
    <mergeCell ref="F23:F24"/>
    <mergeCell ref="G23:G24"/>
    <mergeCell ref="J23:L24"/>
    <mergeCell ref="H23:H24"/>
    <mergeCell ref="R24:AB24"/>
    <mergeCell ref="D23:E24"/>
    <mergeCell ref="N24:Q24"/>
    <mergeCell ref="I23:I24"/>
    <mergeCell ref="AD33:AE33"/>
    <mergeCell ref="B35:D35"/>
    <mergeCell ref="E35:L35"/>
    <mergeCell ref="M35:N35"/>
    <mergeCell ref="O35:T35"/>
    <mergeCell ref="U35:AE35"/>
    <mergeCell ref="V33:W33"/>
    <mergeCell ref="X33:Y33"/>
    <mergeCell ref="Z33:AA33"/>
    <mergeCell ref="AB33:AC33"/>
    <mergeCell ref="B27:D31"/>
    <mergeCell ref="G27:J27"/>
    <mergeCell ref="L27:W28"/>
    <mergeCell ref="Y27:Z27"/>
    <mergeCell ref="AA27:AE27"/>
    <mergeCell ref="B32:D33"/>
    <mergeCell ref="E32:I33"/>
    <mergeCell ref="J32:J33"/>
    <mergeCell ref="R32:U32"/>
    <mergeCell ref="V32:AE32"/>
    <mergeCell ref="M39:N39"/>
    <mergeCell ref="O39:T39"/>
    <mergeCell ref="U39:AE39"/>
    <mergeCell ref="B38:D38"/>
    <mergeCell ref="E38:L38"/>
    <mergeCell ref="M38:N38"/>
    <mergeCell ref="O38:T38"/>
    <mergeCell ref="U36:AE36"/>
    <mergeCell ref="B37:D37"/>
    <mergeCell ref="E37:L37"/>
    <mergeCell ref="M37:N37"/>
    <mergeCell ref="O37:T37"/>
    <mergeCell ref="U37:AE37"/>
    <mergeCell ref="B36:D36"/>
    <mergeCell ref="E36:L36"/>
    <mergeCell ref="M36:N36"/>
    <mergeCell ref="O36:T36"/>
    <mergeCell ref="AG43:AI43"/>
    <mergeCell ref="AG42:AI42"/>
    <mergeCell ref="AG41:AI41"/>
    <mergeCell ref="AG40:AI40"/>
    <mergeCell ref="AG47:AH48"/>
    <mergeCell ref="AI47:AI48"/>
    <mergeCell ref="U42:AE42"/>
    <mergeCell ref="B43:D43"/>
    <mergeCell ref="E43:L43"/>
    <mergeCell ref="M43:N43"/>
    <mergeCell ref="O43:T43"/>
    <mergeCell ref="U43:AE43"/>
    <mergeCell ref="M48:S49"/>
    <mergeCell ref="T48:AE49"/>
    <mergeCell ref="B49:C50"/>
    <mergeCell ref="D49:E50"/>
    <mergeCell ref="F49:F50"/>
    <mergeCell ref="G49:G50"/>
    <mergeCell ref="H49:H50"/>
    <mergeCell ref="I49:I50"/>
    <mergeCell ref="F47:F48"/>
    <mergeCell ref="G47:G48"/>
    <mergeCell ref="H47:H48"/>
    <mergeCell ref="I47:I48"/>
    <mergeCell ref="R50:AB50"/>
    <mergeCell ref="AF48:AF50"/>
    <mergeCell ref="AG49:AH50"/>
    <mergeCell ref="AI49:AI50"/>
    <mergeCell ref="C44:X44"/>
    <mergeCell ref="Y44:Z44"/>
    <mergeCell ref="AA44:AE44"/>
    <mergeCell ref="M46:AE47"/>
    <mergeCell ref="AH44:AI44"/>
    <mergeCell ref="J47:L48"/>
    <mergeCell ref="J49:L50"/>
    <mergeCell ref="N50:Q50"/>
    <mergeCell ref="AC50:AD50"/>
    <mergeCell ref="B47:C48"/>
    <mergeCell ref="D47:E48"/>
    <mergeCell ref="B42:D42"/>
    <mergeCell ref="E42:L42"/>
    <mergeCell ref="M42:N42"/>
    <mergeCell ref="O42:T42"/>
    <mergeCell ref="U40:AE40"/>
    <mergeCell ref="B41:D41"/>
    <mergeCell ref="E41:L41"/>
    <mergeCell ref="AG27:AI31"/>
    <mergeCell ref="AG32:AI33"/>
    <mergeCell ref="AG39:AI39"/>
    <mergeCell ref="AG35:AI35"/>
    <mergeCell ref="AG38:AI38"/>
    <mergeCell ref="AG37:AI37"/>
    <mergeCell ref="AG36:AI36"/>
    <mergeCell ref="M41:N41"/>
    <mergeCell ref="O41:T41"/>
    <mergeCell ref="U41:AE41"/>
    <mergeCell ref="B40:D40"/>
    <mergeCell ref="E40:L40"/>
    <mergeCell ref="M40:N40"/>
    <mergeCell ref="O40:T40"/>
    <mergeCell ref="U38:AE38"/>
    <mergeCell ref="B39:D39"/>
    <mergeCell ref="E39:L39"/>
  </mergeCells>
  <phoneticPr fontId="1"/>
  <dataValidations disablePrompts="1" count="1">
    <dataValidation type="list" allowBlank="1" showInputMessage="1" sqref="E11:L17">
      <formula1>$AM$10</formula1>
    </dataValidation>
  </dataValidations>
  <pageMargins left="0.23622047244094491" right="7.874015748031496E-2" top="0.39370078740157483" bottom="0.23622047244094491" header="0.51181102362204722" footer="0.51181102362204722"/>
  <pageSetup paperSize="9" orientation="portrait" r:id="rId1"/>
  <headerFooter alignWithMargins="0"/>
  <rowBreaks count="1" manualBreakCount="1">
    <brk id="25" max="3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9"/>
  <sheetViews>
    <sheetView showZeros="0" zoomScaleNormal="100" zoomScaleSheetLayoutView="100" workbookViewId="0">
      <selection activeCell="E42" sqref="E42:L42"/>
    </sheetView>
  </sheetViews>
  <sheetFormatPr defaultColWidth="9" defaultRowHeight="13.5" x14ac:dyDescent="0.15"/>
  <cols>
    <col min="1" max="1" width="2.375" style="7" customWidth="1"/>
    <col min="2" max="2" width="4.25" style="13" customWidth="1"/>
    <col min="3" max="3" width="2.375" style="7" customWidth="1"/>
    <col min="4" max="4" width="2.25" style="7" customWidth="1"/>
    <col min="5" max="5" width="4.375" style="7" customWidth="1"/>
    <col min="6" max="10" width="6.125" style="7" customWidth="1"/>
    <col min="11" max="11" width="2.625" style="7" customWidth="1"/>
    <col min="12" max="12" width="6.625" style="7" customWidth="1"/>
    <col min="13" max="13" width="7.375" style="7" customWidth="1"/>
    <col min="14" max="31" width="2.125" style="7" customWidth="1"/>
    <col min="32" max="32" width="9" style="7" hidden="1" customWidth="1"/>
    <col min="33" max="33" width="12.625" style="7" hidden="1" customWidth="1"/>
    <col min="34" max="34" width="20.625" style="7" hidden="1" customWidth="1"/>
    <col min="35" max="35" width="9" style="7" hidden="1" customWidth="1"/>
    <col min="36" max="36" width="3.625" style="7" customWidth="1"/>
    <col min="37" max="37" width="15.625" style="7" customWidth="1"/>
    <col min="38" max="38" width="9" style="7"/>
    <col min="39" max="39" width="0" style="7" hidden="1" customWidth="1"/>
    <col min="40" max="16384" width="9" style="7"/>
  </cols>
  <sheetData>
    <row r="1" spans="2:39" ht="12.6" customHeight="1" x14ac:dyDescent="0.15">
      <c r="B1" s="43" t="s">
        <v>21</v>
      </c>
      <c r="C1" s="44"/>
      <c r="D1" s="44"/>
      <c r="E1" s="1"/>
      <c r="F1" s="2" t="s">
        <v>2</v>
      </c>
      <c r="G1" s="127" t="s">
        <v>34</v>
      </c>
      <c r="H1" s="128"/>
      <c r="I1" s="128"/>
      <c r="J1" s="129"/>
      <c r="L1" s="89" t="s">
        <v>14</v>
      </c>
      <c r="M1" s="89"/>
      <c r="N1" s="89"/>
      <c r="O1" s="89"/>
      <c r="P1" s="89"/>
      <c r="Q1" s="89"/>
      <c r="R1" s="89"/>
      <c r="S1" s="89"/>
      <c r="T1" s="89"/>
      <c r="U1" s="89"/>
      <c r="V1" s="89"/>
      <c r="W1" s="89"/>
      <c r="X1" s="8"/>
      <c r="Y1" s="90" t="s">
        <v>35</v>
      </c>
      <c r="Z1" s="90"/>
      <c r="AA1" s="126"/>
      <c r="AB1" s="126"/>
      <c r="AC1" s="126"/>
      <c r="AD1" s="126"/>
      <c r="AE1" s="126"/>
    </row>
    <row r="2" spans="2:39" ht="13.5" customHeight="1" x14ac:dyDescent="0.15">
      <c r="B2" s="45"/>
      <c r="C2" s="46"/>
      <c r="D2" s="46"/>
      <c r="E2" s="130"/>
      <c r="F2" s="131"/>
      <c r="G2" s="131"/>
      <c r="H2" s="131"/>
      <c r="I2" s="131"/>
      <c r="J2" s="132"/>
      <c r="L2" s="89"/>
      <c r="M2" s="89"/>
      <c r="N2" s="89"/>
      <c r="O2" s="89"/>
      <c r="P2" s="89"/>
      <c r="Q2" s="89"/>
      <c r="R2" s="89"/>
      <c r="S2" s="89"/>
      <c r="T2" s="89"/>
      <c r="U2" s="89"/>
      <c r="V2" s="89"/>
      <c r="W2" s="89"/>
      <c r="X2" s="8"/>
      <c r="Y2" s="8"/>
    </row>
    <row r="3" spans="2:39" ht="6" customHeight="1" x14ac:dyDescent="0.15">
      <c r="B3" s="45"/>
      <c r="C3" s="46"/>
      <c r="D3" s="46"/>
      <c r="E3" s="131"/>
      <c r="F3" s="131"/>
      <c r="G3" s="131"/>
      <c r="H3" s="131"/>
      <c r="I3" s="131"/>
      <c r="J3" s="132"/>
      <c r="L3" s="9"/>
      <c r="M3" s="9"/>
      <c r="N3" s="9"/>
      <c r="O3" s="9"/>
      <c r="P3" s="9"/>
      <c r="Q3" s="9"/>
      <c r="R3" s="9"/>
      <c r="S3" s="9"/>
      <c r="T3" s="9"/>
      <c r="U3" s="9"/>
      <c r="V3" s="9"/>
      <c r="W3" s="9"/>
      <c r="X3" s="9"/>
      <c r="Y3" s="9"/>
    </row>
    <row r="4" spans="2:39" ht="12" customHeight="1" x14ac:dyDescent="0.15">
      <c r="B4" s="45"/>
      <c r="C4" s="46"/>
      <c r="D4" s="46"/>
      <c r="E4" s="131"/>
      <c r="F4" s="131"/>
      <c r="G4" s="131"/>
      <c r="H4" s="131"/>
      <c r="I4" s="131"/>
      <c r="J4" s="132"/>
      <c r="M4" s="106" t="s">
        <v>13</v>
      </c>
      <c r="N4" s="107"/>
      <c r="O4" s="107"/>
      <c r="P4" s="107"/>
      <c r="Q4" s="107"/>
      <c r="R4" s="107"/>
      <c r="S4" s="107"/>
      <c r="T4" s="107"/>
      <c r="U4" s="107"/>
      <c r="V4" s="107"/>
      <c r="W4" s="107"/>
      <c r="X4" s="107"/>
      <c r="Y4" s="107"/>
      <c r="Z4" s="107"/>
      <c r="AA4" s="107"/>
      <c r="AB4" s="107"/>
      <c r="AC4" s="107"/>
      <c r="AD4" s="107"/>
      <c r="AE4" s="107"/>
      <c r="AK4" s="124" t="s">
        <v>38</v>
      </c>
    </row>
    <row r="5" spans="2:39" ht="9" customHeight="1" x14ac:dyDescent="0.15">
      <c r="B5" s="45"/>
      <c r="C5" s="46"/>
      <c r="D5" s="46"/>
      <c r="E5" s="133"/>
      <c r="F5" s="133"/>
      <c r="G5" s="133"/>
      <c r="H5" s="133"/>
      <c r="I5" s="133"/>
      <c r="J5" s="134"/>
      <c r="AK5" s="124"/>
    </row>
    <row r="6" spans="2:39" ht="12.4" customHeight="1" thickBot="1" x14ac:dyDescent="0.2">
      <c r="B6" s="47" t="s">
        <v>18</v>
      </c>
      <c r="C6" s="46"/>
      <c r="D6" s="46"/>
      <c r="E6" s="137"/>
      <c r="F6" s="138"/>
      <c r="G6" s="138"/>
      <c r="H6" s="138"/>
      <c r="I6" s="138"/>
      <c r="J6" s="135" t="s">
        <v>20</v>
      </c>
      <c r="R6" s="96" t="s">
        <v>11</v>
      </c>
      <c r="S6" s="76"/>
      <c r="T6" s="76"/>
      <c r="U6" s="76"/>
      <c r="V6" s="110" t="s">
        <v>40</v>
      </c>
      <c r="W6" s="111"/>
      <c r="X6" s="111"/>
      <c r="Y6" s="111"/>
      <c r="Z6" s="111"/>
      <c r="AA6" s="111"/>
      <c r="AB6" s="111"/>
      <c r="AC6" s="111"/>
      <c r="AD6" s="111"/>
      <c r="AE6" s="111"/>
      <c r="AK6" s="125"/>
    </row>
    <row r="7" spans="2:39" ht="38.1" customHeight="1" thickBot="1" x14ac:dyDescent="0.2">
      <c r="B7" s="48"/>
      <c r="C7" s="49"/>
      <c r="D7" s="49"/>
      <c r="E7" s="139"/>
      <c r="F7" s="139"/>
      <c r="G7" s="139"/>
      <c r="H7" s="139"/>
      <c r="I7" s="139"/>
      <c r="J7" s="136"/>
      <c r="L7" s="99" t="s">
        <v>36</v>
      </c>
      <c r="M7" s="100"/>
      <c r="N7" s="85">
        <f>IF(AH10=8,"￥",IF(AH19&gt;0,MID(AH7,AH19,1),0))</f>
        <v>0</v>
      </c>
      <c r="O7" s="81"/>
      <c r="P7" s="81">
        <f>IF(AH10=7,"￥",IF(AH18&gt;0,MID(AH7,AH18,1),0))</f>
        <v>0</v>
      </c>
      <c r="Q7" s="81"/>
      <c r="R7" s="81">
        <f>IF(AH10=6,"￥",IF(AH17&gt;0,MID(AH7,AH17,1),0))</f>
        <v>0</v>
      </c>
      <c r="S7" s="82"/>
      <c r="T7" s="85">
        <f>IF(AH10=5,"￥",IF(AH16&gt;0,MID(AH7,AH16,1),0))</f>
        <v>0</v>
      </c>
      <c r="U7" s="81"/>
      <c r="V7" s="81">
        <f>IF(AH10=4,"￥",IF(AH15&gt;0,MID(AH7,AH15,1),0))</f>
        <v>0</v>
      </c>
      <c r="W7" s="81"/>
      <c r="X7" s="81">
        <f>IF(AH10=3,"￥",IF(AH14&gt;0,MID(AH7,AH14,1),0))</f>
        <v>0</v>
      </c>
      <c r="Y7" s="82"/>
      <c r="Z7" s="85">
        <f>IF(AH10=2,"￥",IF(AH13&gt;0,MID(AH7,AH13,1),0))</f>
        <v>0</v>
      </c>
      <c r="AA7" s="81"/>
      <c r="AB7" s="81">
        <f>IF(AH7&lt;=0,0,(IF(AH10=1,"￥",IF(AH12&gt;0,MID(AH7,AH12,1),0))))</f>
        <v>0</v>
      </c>
      <c r="AC7" s="81"/>
      <c r="AD7" s="81">
        <f>IF(AH7&lt;=0,0,(IF(AH10=0,0,MID(AH7,AH11,1))))</f>
        <v>0</v>
      </c>
      <c r="AE7" s="82"/>
      <c r="AG7" s="11" t="s">
        <v>3</v>
      </c>
      <c r="AH7" s="12">
        <f>ROUNDDOWN(SUM(U10:AE17,AK7),0)</f>
        <v>0</v>
      </c>
      <c r="AK7" s="3"/>
    </row>
    <row r="8" spans="2:39" ht="9" customHeight="1" x14ac:dyDescent="0.15">
      <c r="AG8" s="14"/>
      <c r="AH8" s="14"/>
    </row>
    <row r="9" spans="2:39" ht="13.9" customHeight="1" x14ac:dyDescent="0.15">
      <c r="B9" s="50" t="s">
        <v>0</v>
      </c>
      <c r="C9" s="51"/>
      <c r="D9" s="51"/>
      <c r="E9" s="83" t="s">
        <v>1</v>
      </c>
      <c r="F9" s="51"/>
      <c r="G9" s="51"/>
      <c r="H9" s="51"/>
      <c r="I9" s="51"/>
      <c r="J9" s="51"/>
      <c r="K9" s="51"/>
      <c r="L9" s="51"/>
      <c r="M9" s="83" t="s">
        <v>15</v>
      </c>
      <c r="N9" s="51"/>
      <c r="O9" s="83" t="s">
        <v>37</v>
      </c>
      <c r="P9" s="83"/>
      <c r="Q9" s="83"/>
      <c r="R9" s="51"/>
      <c r="S9" s="51"/>
      <c r="T9" s="51"/>
      <c r="U9" s="83" t="s">
        <v>16</v>
      </c>
      <c r="V9" s="51"/>
      <c r="W9" s="51"/>
      <c r="X9" s="51"/>
      <c r="Y9" s="51"/>
      <c r="Z9" s="51"/>
      <c r="AA9" s="51"/>
      <c r="AB9" s="51"/>
      <c r="AC9" s="51"/>
      <c r="AD9" s="51"/>
      <c r="AE9" s="84"/>
      <c r="AG9" s="14"/>
      <c r="AH9" s="14"/>
    </row>
    <row r="10" spans="2:39" ht="24" customHeight="1" x14ac:dyDescent="0.15">
      <c r="B10" s="121"/>
      <c r="C10" s="122"/>
      <c r="D10" s="122"/>
      <c r="E10" s="142"/>
      <c r="F10" s="143"/>
      <c r="G10" s="143"/>
      <c r="H10" s="143"/>
      <c r="I10" s="143"/>
      <c r="J10" s="143"/>
      <c r="K10" s="143"/>
      <c r="L10" s="143"/>
      <c r="M10" s="123"/>
      <c r="N10" s="123"/>
      <c r="O10" s="112"/>
      <c r="P10" s="112"/>
      <c r="Q10" s="112"/>
      <c r="R10" s="112"/>
      <c r="S10" s="112"/>
      <c r="T10" s="112"/>
      <c r="U10" s="112">
        <f>M10*O10</f>
        <v>0</v>
      </c>
      <c r="V10" s="112"/>
      <c r="W10" s="112"/>
      <c r="X10" s="112"/>
      <c r="Y10" s="112"/>
      <c r="Z10" s="112"/>
      <c r="AA10" s="112"/>
      <c r="AB10" s="112"/>
      <c r="AC10" s="112"/>
      <c r="AD10" s="112"/>
      <c r="AE10" s="113"/>
      <c r="AG10" s="11" t="s">
        <v>23</v>
      </c>
      <c r="AH10" s="14">
        <f>LEN(AH7)</f>
        <v>1</v>
      </c>
      <c r="AM10" s="26" t="s">
        <v>39</v>
      </c>
    </row>
    <row r="11" spans="2:39" ht="24" customHeight="1" x14ac:dyDescent="0.15">
      <c r="B11" s="121"/>
      <c r="C11" s="122"/>
      <c r="D11" s="122"/>
      <c r="E11" s="142"/>
      <c r="F11" s="143"/>
      <c r="G11" s="143"/>
      <c r="H11" s="143"/>
      <c r="I11" s="143"/>
      <c r="J11" s="143"/>
      <c r="K11" s="143"/>
      <c r="L11" s="143"/>
      <c r="M11" s="123"/>
      <c r="N11" s="123"/>
      <c r="O11" s="112"/>
      <c r="P11" s="112"/>
      <c r="Q11" s="112"/>
      <c r="R11" s="112"/>
      <c r="S11" s="112"/>
      <c r="T11" s="112"/>
      <c r="U11" s="112">
        <f>IF(E11="消費税",U10*0.08,M11*O11)</f>
        <v>0</v>
      </c>
      <c r="V11" s="112"/>
      <c r="W11" s="112"/>
      <c r="X11" s="112"/>
      <c r="Y11" s="112"/>
      <c r="Z11" s="112"/>
      <c r="AA11" s="112"/>
      <c r="AB11" s="112"/>
      <c r="AC11" s="112"/>
      <c r="AD11" s="112"/>
      <c r="AE11" s="113"/>
      <c r="AG11" s="11" t="s">
        <v>24</v>
      </c>
      <c r="AH11" s="14">
        <f>$AH$10-0</f>
        <v>1</v>
      </c>
    </row>
    <row r="12" spans="2:39" ht="24" customHeight="1" x14ac:dyDescent="0.15">
      <c r="B12" s="121"/>
      <c r="C12" s="122"/>
      <c r="D12" s="122"/>
      <c r="E12" s="142"/>
      <c r="F12" s="143"/>
      <c r="G12" s="143"/>
      <c r="H12" s="143"/>
      <c r="I12" s="143"/>
      <c r="J12" s="143"/>
      <c r="K12" s="143"/>
      <c r="L12" s="143"/>
      <c r="M12" s="123"/>
      <c r="N12" s="123"/>
      <c r="O12" s="112"/>
      <c r="P12" s="112"/>
      <c r="Q12" s="112"/>
      <c r="R12" s="112"/>
      <c r="S12" s="112"/>
      <c r="T12" s="112"/>
      <c r="U12" s="112">
        <f>IF(E12="消費税",(U10+U11)*0.08,M12*O12)</f>
        <v>0</v>
      </c>
      <c r="V12" s="112"/>
      <c r="W12" s="112"/>
      <c r="X12" s="112"/>
      <c r="Y12" s="112"/>
      <c r="Z12" s="112"/>
      <c r="AA12" s="112"/>
      <c r="AB12" s="112"/>
      <c r="AC12" s="112"/>
      <c r="AD12" s="112"/>
      <c r="AE12" s="113"/>
      <c r="AG12" s="11" t="s">
        <v>25</v>
      </c>
      <c r="AH12" s="14">
        <f>$AH$10-1</f>
        <v>0</v>
      </c>
    </row>
    <row r="13" spans="2:39" ht="24" customHeight="1" x14ac:dyDescent="0.15">
      <c r="B13" s="121"/>
      <c r="C13" s="122"/>
      <c r="D13" s="122"/>
      <c r="E13" s="142"/>
      <c r="F13" s="143"/>
      <c r="G13" s="143"/>
      <c r="H13" s="143"/>
      <c r="I13" s="143"/>
      <c r="J13" s="143"/>
      <c r="K13" s="143"/>
      <c r="L13" s="143"/>
      <c r="M13" s="123"/>
      <c r="N13" s="123"/>
      <c r="O13" s="112"/>
      <c r="P13" s="112"/>
      <c r="Q13" s="112"/>
      <c r="R13" s="112"/>
      <c r="S13" s="112"/>
      <c r="T13" s="112"/>
      <c r="U13" s="112">
        <f>IF(E13="消費税",(U10+U11+U12)*0.08,M13*O13)</f>
        <v>0</v>
      </c>
      <c r="V13" s="112"/>
      <c r="W13" s="112"/>
      <c r="X13" s="112"/>
      <c r="Y13" s="112"/>
      <c r="Z13" s="112"/>
      <c r="AA13" s="112"/>
      <c r="AB13" s="112"/>
      <c r="AC13" s="112"/>
      <c r="AD13" s="112"/>
      <c r="AE13" s="113"/>
      <c r="AG13" s="11" t="s">
        <v>26</v>
      </c>
      <c r="AH13" s="14">
        <f>$AH$10-2</f>
        <v>-1</v>
      </c>
    </row>
    <row r="14" spans="2:39" ht="24" customHeight="1" x14ac:dyDescent="0.15">
      <c r="B14" s="121"/>
      <c r="C14" s="122"/>
      <c r="D14" s="122"/>
      <c r="E14" s="142"/>
      <c r="F14" s="143"/>
      <c r="G14" s="143"/>
      <c r="H14" s="143"/>
      <c r="I14" s="143"/>
      <c r="J14" s="143"/>
      <c r="K14" s="143"/>
      <c r="L14" s="143"/>
      <c r="M14" s="123"/>
      <c r="N14" s="123"/>
      <c r="O14" s="112"/>
      <c r="P14" s="112"/>
      <c r="Q14" s="112"/>
      <c r="R14" s="112"/>
      <c r="S14" s="112"/>
      <c r="T14" s="112"/>
      <c r="U14" s="112">
        <f>IF(E14="消費税",(U10+U11+U12+U13)*0.08,M14*O14)</f>
        <v>0</v>
      </c>
      <c r="V14" s="112"/>
      <c r="W14" s="112"/>
      <c r="X14" s="112"/>
      <c r="Y14" s="112"/>
      <c r="Z14" s="112"/>
      <c r="AA14" s="112"/>
      <c r="AB14" s="112"/>
      <c r="AC14" s="112"/>
      <c r="AD14" s="112"/>
      <c r="AE14" s="113"/>
      <c r="AG14" s="11" t="s">
        <v>27</v>
      </c>
      <c r="AH14" s="14">
        <f>$AH$10-3</f>
        <v>-2</v>
      </c>
    </row>
    <row r="15" spans="2:39" ht="24" customHeight="1" x14ac:dyDescent="0.15">
      <c r="B15" s="121"/>
      <c r="C15" s="122"/>
      <c r="D15" s="122"/>
      <c r="E15" s="142"/>
      <c r="F15" s="143"/>
      <c r="G15" s="143"/>
      <c r="H15" s="143"/>
      <c r="I15" s="143"/>
      <c r="J15" s="143"/>
      <c r="K15" s="143"/>
      <c r="L15" s="143"/>
      <c r="M15" s="123"/>
      <c r="N15" s="123"/>
      <c r="O15" s="112"/>
      <c r="P15" s="112"/>
      <c r="Q15" s="112"/>
      <c r="R15" s="112"/>
      <c r="S15" s="112"/>
      <c r="T15" s="112"/>
      <c r="U15" s="112">
        <f>IF(E15="消費税",(U10+U11+U12+U13+U14)*0.08,M15*O15)</f>
        <v>0</v>
      </c>
      <c r="V15" s="112"/>
      <c r="W15" s="112"/>
      <c r="X15" s="112"/>
      <c r="Y15" s="112"/>
      <c r="Z15" s="112"/>
      <c r="AA15" s="112"/>
      <c r="AB15" s="112"/>
      <c r="AC15" s="112"/>
      <c r="AD15" s="112"/>
      <c r="AE15" s="113"/>
      <c r="AG15" s="11" t="s">
        <v>28</v>
      </c>
      <c r="AH15" s="14">
        <f>$AH$10-4</f>
        <v>-3</v>
      </c>
    </row>
    <row r="16" spans="2:39" ht="24" customHeight="1" x14ac:dyDescent="0.15">
      <c r="B16" s="121"/>
      <c r="C16" s="122"/>
      <c r="D16" s="122"/>
      <c r="E16" s="142"/>
      <c r="F16" s="143"/>
      <c r="G16" s="143"/>
      <c r="H16" s="143"/>
      <c r="I16" s="143"/>
      <c r="J16" s="143"/>
      <c r="K16" s="143"/>
      <c r="L16" s="143"/>
      <c r="M16" s="123"/>
      <c r="N16" s="123"/>
      <c r="O16" s="112"/>
      <c r="P16" s="112"/>
      <c r="Q16" s="112"/>
      <c r="R16" s="112"/>
      <c r="S16" s="112"/>
      <c r="T16" s="112"/>
      <c r="U16" s="112">
        <f>IF(E16="消費税",(U10+U11+U12+U13+U14+U15)*0.08,M16*O16)</f>
        <v>0</v>
      </c>
      <c r="V16" s="112"/>
      <c r="W16" s="112"/>
      <c r="X16" s="112"/>
      <c r="Y16" s="112"/>
      <c r="Z16" s="112"/>
      <c r="AA16" s="112"/>
      <c r="AB16" s="112"/>
      <c r="AC16" s="112"/>
      <c r="AD16" s="112"/>
      <c r="AE16" s="113"/>
      <c r="AG16" s="11" t="s">
        <v>29</v>
      </c>
      <c r="AH16" s="14">
        <f>$AH$10-5</f>
        <v>-4</v>
      </c>
    </row>
    <row r="17" spans="1:37" ht="24" customHeight="1" x14ac:dyDescent="0.15">
      <c r="B17" s="121"/>
      <c r="C17" s="122"/>
      <c r="D17" s="122"/>
      <c r="E17" s="142"/>
      <c r="F17" s="143"/>
      <c r="G17" s="143"/>
      <c r="H17" s="143"/>
      <c r="I17" s="143"/>
      <c r="J17" s="143"/>
      <c r="K17" s="143"/>
      <c r="L17" s="143"/>
      <c r="M17" s="123"/>
      <c r="N17" s="123"/>
      <c r="O17" s="112"/>
      <c r="P17" s="112"/>
      <c r="Q17" s="112"/>
      <c r="R17" s="112"/>
      <c r="S17" s="112"/>
      <c r="T17" s="112"/>
      <c r="U17" s="112">
        <f>IF(E17="消費税",(U10+U11+U12+U13+U14+U15+U16)*0.08,M17*O17)</f>
        <v>0</v>
      </c>
      <c r="V17" s="112"/>
      <c r="W17" s="112"/>
      <c r="X17" s="112"/>
      <c r="Y17" s="112"/>
      <c r="Z17" s="112"/>
      <c r="AA17" s="112"/>
      <c r="AB17" s="112"/>
      <c r="AC17" s="112"/>
      <c r="AD17" s="112"/>
      <c r="AE17" s="113"/>
      <c r="AG17" s="11" t="s">
        <v>30</v>
      </c>
      <c r="AH17" s="14">
        <f>$AH$10-6</f>
        <v>-5</v>
      </c>
    </row>
    <row r="18" spans="1:37" ht="42" customHeight="1" x14ac:dyDescent="0.15">
      <c r="A18" s="140" t="s">
        <v>45</v>
      </c>
      <c r="B18" s="15" t="s">
        <v>22</v>
      </c>
      <c r="C18" s="116"/>
      <c r="D18" s="117"/>
      <c r="E18" s="117"/>
      <c r="F18" s="117"/>
      <c r="G18" s="117"/>
      <c r="H18" s="117"/>
      <c r="I18" s="117"/>
      <c r="J18" s="117"/>
      <c r="K18" s="117"/>
      <c r="L18" s="117"/>
      <c r="M18" s="117"/>
      <c r="N18" s="117"/>
      <c r="O18" s="117"/>
      <c r="P18" s="117"/>
      <c r="Q18" s="117"/>
      <c r="R18" s="117"/>
      <c r="S18" s="117"/>
      <c r="T18" s="117"/>
      <c r="U18" s="117"/>
      <c r="V18" s="117"/>
      <c r="W18" s="117"/>
      <c r="X18" s="117"/>
      <c r="Y18" s="61" t="s">
        <v>12</v>
      </c>
      <c r="Z18" s="62"/>
      <c r="AA18" s="63"/>
      <c r="AB18" s="63"/>
      <c r="AC18" s="63"/>
      <c r="AD18" s="63"/>
      <c r="AE18" s="64"/>
      <c r="AG18" s="11" t="s">
        <v>30</v>
      </c>
      <c r="AH18" s="14">
        <f>$AH$10-7</f>
        <v>-6</v>
      </c>
    </row>
    <row r="19" spans="1:37" ht="5.25" customHeight="1" x14ac:dyDescent="0.15">
      <c r="A19" s="141"/>
      <c r="B19" s="16"/>
      <c r="C19" s="10"/>
      <c r="D19" s="10"/>
      <c r="E19" s="10"/>
      <c r="F19" s="10"/>
      <c r="G19" s="10"/>
      <c r="H19" s="10"/>
      <c r="I19" s="10"/>
      <c r="J19" s="10"/>
      <c r="K19" s="10"/>
      <c r="L19" s="10"/>
      <c r="M19" s="10"/>
      <c r="N19" s="10"/>
      <c r="O19" s="10"/>
      <c r="P19" s="10"/>
      <c r="Q19" s="10"/>
      <c r="R19" s="10"/>
      <c r="S19" s="10"/>
      <c r="T19" s="10"/>
      <c r="U19" s="10"/>
      <c r="V19" s="10"/>
      <c r="W19" s="10"/>
      <c r="X19" s="10"/>
      <c r="Y19" s="16"/>
      <c r="Z19" s="17"/>
      <c r="AA19" s="10"/>
      <c r="AB19" s="10"/>
      <c r="AC19" s="10"/>
      <c r="AD19" s="10"/>
      <c r="AE19" s="10"/>
      <c r="AG19" s="11" t="s">
        <v>31</v>
      </c>
      <c r="AH19" s="14">
        <f>$AH$10-8</f>
        <v>-7</v>
      </c>
    </row>
    <row r="20" spans="1:37" ht="5.25" customHeight="1" x14ac:dyDescent="0.15">
      <c r="A20" s="141"/>
      <c r="M20" s="118" t="s">
        <v>17</v>
      </c>
      <c r="N20" s="119"/>
      <c r="O20" s="119"/>
      <c r="P20" s="119"/>
      <c r="Q20" s="119"/>
      <c r="R20" s="119"/>
      <c r="S20" s="119"/>
      <c r="T20" s="119"/>
      <c r="U20" s="119"/>
      <c r="V20" s="119"/>
      <c r="W20" s="119"/>
      <c r="X20" s="119"/>
      <c r="Y20" s="119"/>
      <c r="Z20" s="119"/>
      <c r="AA20" s="119"/>
      <c r="AB20" s="119"/>
      <c r="AC20" s="119"/>
      <c r="AD20" s="119"/>
      <c r="AE20" s="119"/>
      <c r="AG20" s="11" t="s">
        <v>32</v>
      </c>
      <c r="AH20" s="14">
        <f>$AH$10-9</f>
        <v>-8</v>
      </c>
    </row>
    <row r="21" spans="1:37" ht="5.45" customHeight="1" x14ac:dyDescent="0.15">
      <c r="A21" s="141"/>
      <c r="B21" s="67" t="s">
        <v>4</v>
      </c>
      <c r="C21" s="68"/>
      <c r="D21" s="68" t="s">
        <v>5</v>
      </c>
      <c r="E21" s="68"/>
      <c r="F21" s="68" t="s">
        <v>6</v>
      </c>
      <c r="G21" s="68" t="s">
        <v>7</v>
      </c>
      <c r="H21" s="68" t="s">
        <v>9</v>
      </c>
      <c r="I21" s="68" t="s">
        <v>8</v>
      </c>
      <c r="J21" s="68" t="s">
        <v>10</v>
      </c>
      <c r="K21" s="68"/>
      <c r="L21" s="71"/>
      <c r="M21" s="119"/>
      <c r="N21" s="119"/>
      <c r="O21" s="119"/>
      <c r="P21" s="119"/>
      <c r="Q21" s="119"/>
      <c r="R21" s="119"/>
      <c r="S21" s="119"/>
      <c r="T21" s="119"/>
      <c r="U21" s="119"/>
      <c r="V21" s="119"/>
      <c r="W21" s="119"/>
      <c r="X21" s="119"/>
      <c r="Y21" s="119"/>
      <c r="Z21" s="119"/>
      <c r="AA21" s="119"/>
      <c r="AB21" s="119"/>
      <c r="AC21" s="119"/>
      <c r="AD21" s="119"/>
      <c r="AE21" s="119"/>
      <c r="AG21" s="11"/>
    </row>
    <row r="22" spans="1:37" ht="5.45" customHeight="1" x14ac:dyDescent="0.15">
      <c r="A22" s="141"/>
      <c r="B22" s="69"/>
      <c r="C22" s="70"/>
      <c r="D22" s="70"/>
      <c r="E22" s="70"/>
      <c r="F22" s="70"/>
      <c r="G22" s="70"/>
      <c r="H22" s="70"/>
      <c r="I22" s="70"/>
      <c r="J22" s="70"/>
      <c r="K22" s="70"/>
      <c r="L22" s="72"/>
      <c r="M22" s="65" t="s">
        <v>33</v>
      </c>
      <c r="N22" s="119"/>
      <c r="O22" s="119"/>
      <c r="P22" s="119"/>
      <c r="Q22" s="119"/>
      <c r="R22" s="119"/>
      <c r="S22" s="119"/>
      <c r="T22" s="118" t="s">
        <v>42</v>
      </c>
      <c r="U22" s="119"/>
      <c r="V22" s="119"/>
      <c r="W22" s="119"/>
      <c r="X22" s="119"/>
      <c r="Y22" s="119"/>
      <c r="Z22" s="119"/>
      <c r="AA22" s="119"/>
      <c r="AB22" s="119"/>
      <c r="AC22" s="119"/>
      <c r="AD22" s="119"/>
      <c r="AE22" s="119"/>
      <c r="AG22" s="11"/>
    </row>
    <row r="23" spans="1:37" ht="5.45" customHeight="1" x14ac:dyDescent="0.15">
      <c r="A23" s="141"/>
      <c r="B23" s="114"/>
      <c r="C23" s="79"/>
      <c r="D23" s="79"/>
      <c r="E23" s="79"/>
      <c r="F23" s="79"/>
      <c r="G23" s="79"/>
      <c r="H23" s="79"/>
      <c r="I23" s="79"/>
      <c r="J23" s="79"/>
      <c r="K23" s="79"/>
      <c r="L23" s="108"/>
      <c r="M23" s="66"/>
      <c r="N23" s="119"/>
      <c r="O23" s="119"/>
      <c r="P23" s="119"/>
      <c r="Q23" s="119"/>
      <c r="R23" s="119"/>
      <c r="S23" s="119"/>
      <c r="T23" s="119"/>
      <c r="U23" s="119"/>
      <c r="V23" s="119"/>
      <c r="W23" s="119"/>
      <c r="X23" s="119"/>
      <c r="Y23" s="119"/>
      <c r="Z23" s="119"/>
      <c r="AA23" s="119"/>
      <c r="AB23" s="119"/>
      <c r="AC23" s="119"/>
      <c r="AD23" s="119"/>
      <c r="AE23" s="119"/>
      <c r="AG23" s="11"/>
    </row>
    <row r="24" spans="1:37" ht="24.6" customHeight="1" x14ac:dyDescent="0.15">
      <c r="A24" s="141"/>
      <c r="B24" s="115"/>
      <c r="C24" s="80"/>
      <c r="D24" s="80"/>
      <c r="E24" s="80"/>
      <c r="F24" s="80"/>
      <c r="G24" s="80"/>
      <c r="H24" s="80"/>
      <c r="I24" s="80"/>
      <c r="J24" s="80"/>
      <c r="K24" s="80"/>
      <c r="L24" s="109"/>
      <c r="N24" s="77" t="s">
        <v>18</v>
      </c>
      <c r="O24" s="78"/>
      <c r="P24" s="78"/>
      <c r="Q24" s="78"/>
      <c r="R24" s="77"/>
      <c r="S24" s="78"/>
      <c r="T24" s="78"/>
      <c r="U24" s="78"/>
      <c r="V24" s="78"/>
      <c r="W24" s="78"/>
      <c r="X24" s="78"/>
      <c r="Y24" s="78"/>
      <c r="Z24" s="78"/>
      <c r="AA24" s="78"/>
      <c r="AB24" s="78"/>
      <c r="AC24" s="120" t="s">
        <v>19</v>
      </c>
      <c r="AD24" s="90"/>
      <c r="AE24" s="18"/>
      <c r="AK24" s="144"/>
    </row>
    <row r="25" spans="1:37" ht="26.1" customHeight="1" x14ac:dyDescent="0.15">
      <c r="A25" s="19"/>
      <c r="B25" s="20"/>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K25" s="54"/>
    </row>
    <row r="26" spans="1:37" ht="30" customHeight="1" x14ac:dyDescent="0.15">
      <c r="A26" s="21"/>
      <c r="B26" s="22"/>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K26" s="54"/>
    </row>
    <row r="27" spans="1:37" ht="12.4" customHeight="1" x14ac:dyDescent="0.15">
      <c r="B27" s="43" t="s">
        <v>21</v>
      </c>
      <c r="C27" s="44"/>
      <c r="D27" s="44"/>
      <c r="E27" s="4"/>
      <c r="F27" s="5" t="s">
        <v>2</v>
      </c>
      <c r="G27" s="86" t="str">
        <f>G1</f>
        <v>　　－　　－　　</v>
      </c>
      <c r="H27" s="87"/>
      <c r="I27" s="87"/>
      <c r="J27" s="88"/>
      <c r="L27" s="89" t="s">
        <v>14</v>
      </c>
      <c r="M27" s="89"/>
      <c r="N27" s="89"/>
      <c r="O27" s="89"/>
      <c r="P27" s="89"/>
      <c r="Q27" s="89"/>
      <c r="R27" s="89"/>
      <c r="S27" s="89"/>
      <c r="T27" s="89"/>
      <c r="U27" s="89"/>
      <c r="V27" s="89"/>
      <c r="W27" s="89"/>
      <c r="X27" s="8"/>
      <c r="Y27" s="90" t="s">
        <v>35</v>
      </c>
      <c r="Z27" s="90"/>
      <c r="AA27" s="90">
        <f>AA1</f>
        <v>0</v>
      </c>
      <c r="AB27" s="90"/>
      <c r="AC27" s="90"/>
      <c r="AD27" s="90"/>
      <c r="AE27" s="90"/>
      <c r="AG27" s="43"/>
      <c r="AH27" s="44"/>
      <c r="AI27" s="44"/>
    </row>
    <row r="28" spans="1:37" ht="13.5" customHeight="1" x14ac:dyDescent="0.15">
      <c r="B28" s="45"/>
      <c r="C28" s="46"/>
      <c r="D28" s="46"/>
      <c r="E28" s="101">
        <f>E2</f>
        <v>0</v>
      </c>
      <c r="F28" s="102"/>
      <c r="G28" s="102"/>
      <c r="H28" s="102"/>
      <c r="I28" s="102"/>
      <c r="J28" s="103"/>
      <c r="L28" s="89"/>
      <c r="M28" s="89"/>
      <c r="N28" s="89"/>
      <c r="O28" s="89"/>
      <c r="P28" s="89"/>
      <c r="Q28" s="89"/>
      <c r="R28" s="89"/>
      <c r="S28" s="89"/>
      <c r="T28" s="89"/>
      <c r="U28" s="89"/>
      <c r="V28" s="89"/>
      <c r="W28" s="89"/>
      <c r="X28" s="8"/>
      <c r="Y28" s="8"/>
      <c r="AG28" s="45"/>
      <c r="AH28" s="46"/>
      <c r="AI28" s="46"/>
    </row>
    <row r="29" spans="1:37" ht="6" customHeight="1" x14ac:dyDescent="0.15">
      <c r="B29" s="45"/>
      <c r="C29" s="46"/>
      <c r="D29" s="46"/>
      <c r="E29" s="102"/>
      <c r="F29" s="102"/>
      <c r="G29" s="102"/>
      <c r="H29" s="102"/>
      <c r="I29" s="102"/>
      <c r="J29" s="103"/>
      <c r="L29" s="9"/>
      <c r="M29" s="9"/>
      <c r="N29" s="9"/>
      <c r="O29" s="9"/>
      <c r="P29" s="9"/>
      <c r="Q29" s="9"/>
      <c r="R29" s="9"/>
      <c r="S29" s="9"/>
      <c r="T29" s="9"/>
      <c r="U29" s="9"/>
      <c r="V29" s="9"/>
      <c r="W29" s="9"/>
      <c r="X29" s="9"/>
      <c r="Y29" s="9"/>
      <c r="AG29" s="45"/>
      <c r="AH29" s="46"/>
      <c r="AI29" s="46"/>
    </row>
    <row r="30" spans="1:37" ht="12" customHeight="1" x14ac:dyDescent="0.15">
      <c r="B30" s="45"/>
      <c r="C30" s="46"/>
      <c r="D30" s="46"/>
      <c r="E30" s="102"/>
      <c r="F30" s="102"/>
      <c r="G30" s="102"/>
      <c r="H30" s="102"/>
      <c r="I30" s="102"/>
      <c r="J30" s="103"/>
      <c r="M30" s="106" t="s">
        <v>13</v>
      </c>
      <c r="N30" s="107"/>
      <c r="O30" s="107"/>
      <c r="P30" s="107"/>
      <c r="Q30" s="107"/>
      <c r="R30" s="107"/>
      <c r="S30" s="107"/>
      <c r="T30" s="107"/>
      <c r="U30" s="107"/>
      <c r="V30" s="107"/>
      <c r="W30" s="107"/>
      <c r="X30" s="107"/>
      <c r="Y30" s="107"/>
      <c r="Z30" s="107"/>
      <c r="AA30" s="107"/>
      <c r="AB30" s="107"/>
      <c r="AC30" s="107"/>
      <c r="AD30" s="107"/>
      <c r="AE30" s="107"/>
      <c r="AG30" s="45"/>
      <c r="AH30" s="46"/>
      <c r="AI30" s="46"/>
    </row>
    <row r="31" spans="1:37" ht="9" customHeight="1" x14ac:dyDescent="0.15">
      <c r="B31" s="45"/>
      <c r="C31" s="46"/>
      <c r="D31" s="46"/>
      <c r="E31" s="104"/>
      <c r="F31" s="104"/>
      <c r="G31" s="104"/>
      <c r="H31" s="104"/>
      <c r="I31" s="104"/>
      <c r="J31" s="105"/>
      <c r="AG31" s="45"/>
      <c r="AH31" s="46"/>
      <c r="AI31" s="46"/>
    </row>
    <row r="32" spans="1:37" ht="12.4" customHeight="1" x14ac:dyDescent="0.15">
      <c r="B32" s="47" t="s">
        <v>18</v>
      </c>
      <c r="C32" s="46"/>
      <c r="D32" s="46"/>
      <c r="E32" s="91">
        <f>E6</f>
        <v>0</v>
      </c>
      <c r="F32" s="92"/>
      <c r="G32" s="92"/>
      <c r="H32" s="92"/>
      <c r="I32" s="92"/>
      <c r="J32" s="94"/>
      <c r="R32" s="96" t="s">
        <v>11</v>
      </c>
      <c r="S32" s="76"/>
      <c r="T32" s="76"/>
      <c r="U32" s="76"/>
      <c r="V32" s="98" t="str">
        <f>V6</f>
        <v>令和 　　 年 　　 月 　　 日</v>
      </c>
      <c r="W32" s="98"/>
      <c r="X32" s="98"/>
      <c r="Y32" s="98"/>
      <c r="Z32" s="98"/>
      <c r="AA32" s="98"/>
      <c r="AB32" s="98"/>
      <c r="AC32" s="98"/>
      <c r="AD32" s="98"/>
      <c r="AE32" s="98"/>
      <c r="AG32" s="47"/>
      <c r="AH32" s="46"/>
      <c r="AI32" s="46"/>
    </row>
    <row r="33" spans="1:35" ht="38.1" customHeight="1" x14ac:dyDescent="0.15">
      <c r="B33" s="48"/>
      <c r="C33" s="49"/>
      <c r="D33" s="49"/>
      <c r="E33" s="93"/>
      <c r="F33" s="93"/>
      <c r="G33" s="93"/>
      <c r="H33" s="93"/>
      <c r="I33" s="93"/>
      <c r="J33" s="95"/>
      <c r="L33" s="99" t="s">
        <v>36</v>
      </c>
      <c r="M33" s="100"/>
      <c r="N33" s="85">
        <f>N7</f>
        <v>0</v>
      </c>
      <c r="O33" s="81"/>
      <c r="P33" s="81">
        <f>P7</f>
        <v>0</v>
      </c>
      <c r="Q33" s="81"/>
      <c r="R33" s="81">
        <f>R7</f>
        <v>0</v>
      </c>
      <c r="S33" s="82"/>
      <c r="T33" s="85">
        <f>T7</f>
        <v>0</v>
      </c>
      <c r="U33" s="81"/>
      <c r="V33" s="81">
        <f>V7</f>
        <v>0</v>
      </c>
      <c r="W33" s="81"/>
      <c r="X33" s="81">
        <f>X7</f>
        <v>0</v>
      </c>
      <c r="Y33" s="82"/>
      <c r="Z33" s="85">
        <f>Z7</f>
        <v>0</v>
      </c>
      <c r="AA33" s="81"/>
      <c r="AB33" s="81">
        <f>AB7</f>
        <v>0</v>
      </c>
      <c r="AC33" s="81"/>
      <c r="AD33" s="81">
        <f>AD7</f>
        <v>0</v>
      </c>
      <c r="AE33" s="82"/>
      <c r="AG33" s="48"/>
      <c r="AH33" s="49"/>
      <c r="AI33" s="49"/>
    </row>
    <row r="34" spans="1:35" ht="9" customHeight="1" x14ac:dyDescent="0.15">
      <c r="AG34" s="13"/>
    </row>
    <row r="35" spans="1:35" ht="13.9" customHeight="1" x14ac:dyDescent="0.15">
      <c r="B35" s="50" t="s">
        <v>0</v>
      </c>
      <c r="C35" s="51"/>
      <c r="D35" s="51"/>
      <c r="E35" s="83" t="s">
        <v>1</v>
      </c>
      <c r="F35" s="51"/>
      <c r="G35" s="51"/>
      <c r="H35" s="51"/>
      <c r="I35" s="51"/>
      <c r="J35" s="51"/>
      <c r="K35" s="51"/>
      <c r="L35" s="51"/>
      <c r="M35" s="83" t="s">
        <v>15</v>
      </c>
      <c r="N35" s="51"/>
      <c r="O35" s="83" t="s">
        <v>37</v>
      </c>
      <c r="P35" s="83"/>
      <c r="Q35" s="83"/>
      <c r="R35" s="51"/>
      <c r="S35" s="51"/>
      <c r="T35" s="51"/>
      <c r="U35" s="83" t="s">
        <v>16</v>
      </c>
      <c r="V35" s="51"/>
      <c r="W35" s="51"/>
      <c r="X35" s="51"/>
      <c r="Y35" s="51"/>
      <c r="Z35" s="51"/>
      <c r="AA35" s="51"/>
      <c r="AB35" s="51"/>
      <c r="AC35" s="51"/>
      <c r="AD35" s="51"/>
      <c r="AE35" s="84"/>
      <c r="AG35" s="50"/>
      <c r="AH35" s="51"/>
      <c r="AI35" s="51"/>
    </row>
    <row r="36" spans="1:35" ht="24" customHeight="1" x14ac:dyDescent="0.15">
      <c r="B36" s="36">
        <f t="shared" ref="B36:B43" si="0">B10</f>
        <v>0</v>
      </c>
      <c r="C36" s="37"/>
      <c r="D36" s="37"/>
      <c r="E36" s="38">
        <f t="shared" ref="E36:E43" si="1">E10</f>
        <v>0</v>
      </c>
      <c r="F36" s="39"/>
      <c r="G36" s="39"/>
      <c r="H36" s="39"/>
      <c r="I36" s="39"/>
      <c r="J36" s="39"/>
      <c r="K36" s="39"/>
      <c r="L36" s="39"/>
      <c r="M36" s="40">
        <f t="shared" ref="M36:M43" si="2">M10</f>
        <v>0</v>
      </c>
      <c r="N36" s="40"/>
      <c r="O36" s="41">
        <f t="shared" ref="O36:O43" si="3">O10</f>
        <v>0</v>
      </c>
      <c r="P36" s="41"/>
      <c r="Q36" s="41"/>
      <c r="R36" s="41"/>
      <c r="S36" s="41"/>
      <c r="T36" s="41"/>
      <c r="U36" s="41">
        <f t="shared" ref="U36:U43" si="4">U10</f>
        <v>0</v>
      </c>
      <c r="V36" s="41"/>
      <c r="W36" s="41"/>
      <c r="X36" s="41"/>
      <c r="Y36" s="41"/>
      <c r="Z36" s="41"/>
      <c r="AA36" s="41"/>
      <c r="AB36" s="41"/>
      <c r="AC36" s="41"/>
      <c r="AD36" s="41"/>
      <c r="AE36" s="42"/>
      <c r="AG36" s="36"/>
      <c r="AH36" s="37"/>
      <c r="AI36" s="37"/>
    </row>
    <row r="37" spans="1:35" ht="24" customHeight="1" x14ac:dyDescent="0.15">
      <c r="B37" s="36">
        <f t="shared" si="0"/>
        <v>0</v>
      </c>
      <c r="C37" s="37"/>
      <c r="D37" s="37"/>
      <c r="E37" s="38">
        <f t="shared" si="1"/>
        <v>0</v>
      </c>
      <c r="F37" s="39"/>
      <c r="G37" s="39"/>
      <c r="H37" s="39"/>
      <c r="I37" s="39"/>
      <c r="J37" s="39"/>
      <c r="K37" s="39"/>
      <c r="L37" s="39"/>
      <c r="M37" s="40">
        <f t="shared" si="2"/>
        <v>0</v>
      </c>
      <c r="N37" s="40"/>
      <c r="O37" s="41">
        <f t="shared" si="3"/>
        <v>0</v>
      </c>
      <c r="P37" s="41"/>
      <c r="Q37" s="41"/>
      <c r="R37" s="41"/>
      <c r="S37" s="41"/>
      <c r="T37" s="41"/>
      <c r="U37" s="41">
        <f t="shared" si="4"/>
        <v>0</v>
      </c>
      <c r="V37" s="41"/>
      <c r="W37" s="41"/>
      <c r="X37" s="41"/>
      <c r="Y37" s="41"/>
      <c r="Z37" s="41"/>
      <c r="AA37" s="41"/>
      <c r="AB37" s="41"/>
      <c r="AC37" s="41"/>
      <c r="AD37" s="41"/>
      <c r="AE37" s="42"/>
      <c r="AG37" s="36"/>
      <c r="AH37" s="37"/>
      <c r="AI37" s="37"/>
    </row>
    <row r="38" spans="1:35" ht="24" customHeight="1" x14ac:dyDescent="0.15">
      <c r="B38" s="36">
        <f t="shared" si="0"/>
        <v>0</v>
      </c>
      <c r="C38" s="37"/>
      <c r="D38" s="37"/>
      <c r="E38" s="38">
        <f t="shared" si="1"/>
        <v>0</v>
      </c>
      <c r="F38" s="39"/>
      <c r="G38" s="39"/>
      <c r="H38" s="39"/>
      <c r="I38" s="39"/>
      <c r="J38" s="39"/>
      <c r="K38" s="39"/>
      <c r="L38" s="39"/>
      <c r="M38" s="40">
        <f t="shared" si="2"/>
        <v>0</v>
      </c>
      <c r="N38" s="40"/>
      <c r="O38" s="41">
        <f t="shared" si="3"/>
        <v>0</v>
      </c>
      <c r="P38" s="41"/>
      <c r="Q38" s="41"/>
      <c r="R38" s="41"/>
      <c r="S38" s="41"/>
      <c r="T38" s="41"/>
      <c r="U38" s="41">
        <f t="shared" si="4"/>
        <v>0</v>
      </c>
      <c r="V38" s="41"/>
      <c r="W38" s="41"/>
      <c r="X38" s="41"/>
      <c r="Y38" s="41"/>
      <c r="Z38" s="41"/>
      <c r="AA38" s="41"/>
      <c r="AB38" s="41"/>
      <c r="AC38" s="41"/>
      <c r="AD38" s="41"/>
      <c r="AE38" s="42"/>
      <c r="AG38" s="36"/>
      <c r="AH38" s="37"/>
      <c r="AI38" s="37"/>
    </row>
    <row r="39" spans="1:35" ht="24" customHeight="1" x14ac:dyDescent="0.15">
      <c r="B39" s="36">
        <f t="shared" si="0"/>
        <v>0</v>
      </c>
      <c r="C39" s="37"/>
      <c r="D39" s="37"/>
      <c r="E39" s="38">
        <f t="shared" si="1"/>
        <v>0</v>
      </c>
      <c r="F39" s="39"/>
      <c r="G39" s="39"/>
      <c r="H39" s="39"/>
      <c r="I39" s="39"/>
      <c r="J39" s="39"/>
      <c r="K39" s="39"/>
      <c r="L39" s="39"/>
      <c r="M39" s="40">
        <f t="shared" si="2"/>
        <v>0</v>
      </c>
      <c r="N39" s="40"/>
      <c r="O39" s="41">
        <f t="shared" si="3"/>
        <v>0</v>
      </c>
      <c r="P39" s="41"/>
      <c r="Q39" s="41"/>
      <c r="R39" s="41"/>
      <c r="S39" s="41"/>
      <c r="T39" s="41"/>
      <c r="U39" s="41">
        <f t="shared" si="4"/>
        <v>0</v>
      </c>
      <c r="V39" s="41"/>
      <c r="W39" s="41"/>
      <c r="X39" s="41"/>
      <c r="Y39" s="41"/>
      <c r="Z39" s="41"/>
      <c r="AA39" s="41"/>
      <c r="AB39" s="41"/>
      <c r="AC39" s="41"/>
      <c r="AD39" s="41"/>
      <c r="AE39" s="42"/>
      <c r="AG39" s="36"/>
      <c r="AH39" s="37"/>
      <c r="AI39" s="37"/>
    </row>
    <row r="40" spans="1:35" ht="24" customHeight="1" x14ac:dyDescent="0.15">
      <c r="B40" s="36">
        <f t="shared" si="0"/>
        <v>0</v>
      </c>
      <c r="C40" s="37"/>
      <c r="D40" s="37"/>
      <c r="E40" s="38">
        <f t="shared" si="1"/>
        <v>0</v>
      </c>
      <c r="F40" s="39"/>
      <c r="G40" s="39"/>
      <c r="H40" s="39"/>
      <c r="I40" s="39"/>
      <c r="J40" s="39"/>
      <c r="K40" s="39"/>
      <c r="L40" s="39"/>
      <c r="M40" s="40">
        <f t="shared" si="2"/>
        <v>0</v>
      </c>
      <c r="N40" s="40"/>
      <c r="O40" s="41">
        <f t="shared" si="3"/>
        <v>0</v>
      </c>
      <c r="P40" s="41"/>
      <c r="Q40" s="41"/>
      <c r="R40" s="41"/>
      <c r="S40" s="41"/>
      <c r="T40" s="41"/>
      <c r="U40" s="41">
        <f t="shared" si="4"/>
        <v>0</v>
      </c>
      <c r="V40" s="41"/>
      <c r="W40" s="41"/>
      <c r="X40" s="41"/>
      <c r="Y40" s="41"/>
      <c r="Z40" s="41"/>
      <c r="AA40" s="41"/>
      <c r="AB40" s="41"/>
      <c r="AC40" s="41"/>
      <c r="AD40" s="41"/>
      <c r="AE40" s="42"/>
      <c r="AG40" s="36"/>
      <c r="AH40" s="37"/>
      <c r="AI40" s="37"/>
    </row>
    <row r="41" spans="1:35" ht="24" customHeight="1" x14ac:dyDescent="0.15">
      <c r="B41" s="36">
        <f t="shared" si="0"/>
        <v>0</v>
      </c>
      <c r="C41" s="37"/>
      <c r="D41" s="37"/>
      <c r="E41" s="38">
        <f t="shared" si="1"/>
        <v>0</v>
      </c>
      <c r="F41" s="39"/>
      <c r="G41" s="39"/>
      <c r="H41" s="39"/>
      <c r="I41" s="39"/>
      <c r="J41" s="39"/>
      <c r="K41" s="39"/>
      <c r="L41" s="39"/>
      <c r="M41" s="40">
        <f t="shared" si="2"/>
        <v>0</v>
      </c>
      <c r="N41" s="40"/>
      <c r="O41" s="41">
        <f t="shared" si="3"/>
        <v>0</v>
      </c>
      <c r="P41" s="41"/>
      <c r="Q41" s="41"/>
      <c r="R41" s="41"/>
      <c r="S41" s="41"/>
      <c r="T41" s="41"/>
      <c r="U41" s="41">
        <f t="shared" si="4"/>
        <v>0</v>
      </c>
      <c r="V41" s="41"/>
      <c r="W41" s="41"/>
      <c r="X41" s="41"/>
      <c r="Y41" s="41"/>
      <c r="Z41" s="41"/>
      <c r="AA41" s="41"/>
      <c r="AB41" s="41"/>
      <c r="AC41" s="41"/>
      <c r="AD41" s="41"/>
      <c r="AE41" s="42"/>
      <c r="AG41" s="36"/>
      <c r="AH41" s="37"/>
      <c r="AI41" s="37"/>
    </row>
    <row r="42" spans="1:35" ht="24" customHeight="1" x14ac:dyDescent="0.15">
      <c r="B42" s="36">
        <f t="shared" si="0"/>
        <v>0</v>
      </c>
      <c r="C42" s="37"/>
      <c r="D42" s="37"/>
      <c r="E42" s="38">
        <f t="shared" si="1"/>
        <v>0</v>
      </c>
      <c r="F42" s="39"/>
      <c r="G42" s="39"/>
      <c r="H42" s="39"/>
      <c r="I42" s="39"/>
      <c r="J42" s="39"/>
      <c r="K42" s="39"/>
      <c r="L42" s="39"/>
      <c r="M42" s="40">
        <f t="shared" si="2"/>
        <v>0</v>
      </c>
      <c r="N42" s="40"/>
      <c r="O42" s="41">
        <f t="shared" si="3"/>
        <v>0</v>
      </c>
      <c r="P42" s="41"/>
      <c r="Q42" s="41"/>
      <c r="R42" s="41"/>
      <c r="S42" s="41"/>
      <c r="T42" s="41"/>
      <c r="U42" s="41">
        <f t="shared" si="4"/>
        <v>0</v>
      </c>
      <c r="V42" s="41"/>
      <c r="W42" s="41"/>
      <c r="X42" s="41"/>
      <c r="Y42" s="41"/>
      <c r="Z42" s="41"/>
      <c r="AA42" s="41"/>
      <c r="AB42" s="41"/>
      <c r="AC42" s="41"/>
      <c r="AD42" s="41"/>
      <c r="AE42" s="42"/>
      <c r="AG42" s="36"/>
      <c r="AH42" s="37"/>
      <c r="AI42" s="37"/>
    </row>
    <row r="43" spans="1:35" ht="24" customHeight="1" x14ac:dyDescent="0.15">
      <c r="B43" s="36">
        <f t="shared" si="0"/>
        <v>0</v>
      </c>
      <c r="C43" s="37"/>
      <c r="D43" s="37"/>
      <c r="E43" s="38">
        <f t="shared" si="1"/>
        <v>0</v>
      </c>
      <c r="F43" s="39"/>
      <c r="G43" s="39"/>
      <c r="H43" s="39"/>
      <c r="I43" s="39"/>
      <c r="J43" s="39"/>
      <c r="K43" s="39"/>
      <c r="L43" s="39"/>
      <c r="M43" s="40">
        <f t="shared" si="2"/>
        <v>0</v>
      </c>
      <c r="N43" s="40"/>
      <c r="O43" s="41">
        <f t="shared" si="3"/>
        <v>0</v>
      </c>
      <c r="P43" s="41"/>
      <c r="Q43" s="41"/>
      <c r="R43" s="41"/>
      <c r="S43" s="41"/>
      <c r="T43" s="41"/>
      <c r="U43" s="41">
        <f t="shared" si="4"/>
        <v>0</v>
      </c>
      <c r="V43" s="41"/>
      <c r="W43" s="41"/>
      <c r="X43" s="41"/>
      <c r="Y43" s="41"/>
      <c r="Z43" s="41"/>
      <c r="AA43" s="41"/>
      <c r="AB43" s="41"/>
      <c r="AC43" s="41"/>
      <c r="AD43" s="41"/>
      <c r="AE43" s="42"/>
      <c r="AG43" s="36"/>
      <c r="AH43" s="37"/>
      <c r="AI43" s="37"/>
    </row>
    <row r="44" spans="1:35" ht="42" customHeight="1" x14ac:dyDescent="0.15">
      <c r="A44" s="140" t="s">
        <v>47</v>
      </c>
      <c r="B44" s="15" t="s">
        <v>22</v>
      </c>
      <c r="C44" s="59">
        <f>C18</f>
        <v>0</v>
      </c>
      <c r="D44" s="60"/>
      <c r="E44" s="60"/>
      <c r="F44" s="60"/>
      <c r="G44" s="60"/>
      <c r="H44" s="60"/>
      <c r="I44" s="60"/>
      <c r="J44" s="60"/>
      <c r="K44" s="60"/>
      <c r="L44" s="60"/>
      <c r="M44" s="60"/>
      <c r="N44" s="60"/>
      <c r="O44" s="60"/>
      <c r="P44" s="60"/>
      <c r="Q44" s="60"/>
      <c r="R44" s="60"/>
      <c r="S44" s="60"/>
      <c r="T44" s="60"/>
      <c r="U44" s="60"/>
      <c r="V44" s="60"/>
      <c r="W44" s="60"/>
      <c r="X44" s="60"/>
      <c r="Y44" s="61" t="s">
        <v>12</v>
      </c>
      <c r="Z44" s="62"/>
      <c r="AA44" s="63"/>
      <c r="AB44" s="63"/>
      <c r="AC44" s="63"/>
      <c r="AD44" s="63"/>
      <c r="AE44" s="64"/>
      <c r="AG44" s="15"/>
      <c r="AH44" s="59"/>
      <c r="AI44" s="60"/>
    </row>
    <row r="45" spans="1:35" ht="5.25" customHeight="1" x14ac:dyDescent="0.15">
      <c r="A45" s="141"/>
      <c r="B45" s="16"/>
      <c r="C45" s="10"/>
      <c r="D45" s="10"/>
      <c r="E45" s="10"/>
      <c r="F45" s="10"/>
      <c r="G45" s="10"/>
      <c r="H45" s="10"/>
      <c r="I45" s="10"/>
      <c r="J45" s="10"/>
      <c r="K45" s="10"/>
      <c r="L45" s="10"/>
      <c r="M45" s="6"/>
      <c r="N45" s="6"/>
      <c r="O45" s="6"/>
      <c r="P45" s="6"/>
      <c r="Q45" s="6"/>
      <c r="R45" s="6"/>
      <c r="S45" s="6"/>
      <c r="T45" s="6"/>
      <c r="U45" s="6"/>
      <c r="V45" s="6"/>
      <c r="W45" s="6"/>
      <c r="X45" s="6"/>
      <c r="Y45" s="24"/>
      <c r="Z45" s="25"/>
      <c r="AA45" s="6"/>
      <c r="AB45" s="6"/>
      <c r="AC45" s="6"/>
      <c r="AD45" s="6"/>
      <c r="AE45" s="6"/>
      <c r="AG45" s="16"/>
      <c r="AH45" s="10"/>
      <c r="AI45" s="10"/>
    </row>
    <row r="46" spans="1:35" ht="5.25" customHeight="1" x14ac:dyDescent="0.15">
      <c r="A46" s="141"/>
      <c r="M46" s="65"/>
      <c r="N46" s="66"/>
      <c r="O46" s="66"/>
      <c r="P46" s="66"/>
      <c r="Q46" s="66"/>
      <c r="R46" s="66"/>
      <c r="S46" s="66"/>
      <c r="T46" s="66"/>
      <c r="U46" s="66"/>
      <c r="V46" s="66"/>
      <c r="W46" s="66"/>
      <c r="X46" s="66"/>
      <c r="Y46" s="66"/>
      <c r="Z46" s="66"/>
      <c r="AA46" s="66"/>
      <c r="AB46" s="66"/>
      <c r="AC46" s="66"/>
      <c r="AD46" s="66"/>
      <c r="AE46" s="66"/>
      <c r="AG46" s="13"/>
    </row>
    <row r="47" spans="1:35" ht="5.45" customHeight="1" x14ac:dyDescent="0.15">
      <c r="A47" s="141"/>
      <c r="B47" s="67" t="s">
        <v>4</v>
      </c>
      <c r="C47" s="68"/>
      <c r="D47" s="68" t="s">
        <v>5</v>
      </c>
      <c r="E47" s="68"/>
      <c r="F47" s="68" t="s">
        <v>6</v>
      </c>
      <c r="G47" s="68" t="s">
        <v>7</v>
      </c>
      <c r="H47" s="68" t="s">
        <v>9</v>
      </c>
      <c r="I47" s="68" t="s">
        <v>8</v>
      </c>
      <c r="J47" s="68" t="s">
        <v>10</v>
      </c>
      <c r="K47" s="68"/>
      <c r="L47" s="71"/>
      <c r="M47" s="66"/>
      <c r="N47" s="66"/>
      <c r="O47" s="66"/>
      <c r="P47" s="66"/>
      <c r="Q47" s="66"/>
      <c r="R47" s="66"/>
      <c r="S47" s="66"/>
      <c r="T47" s="66"/>
      <c r="U47" s="66"/>
      <c r="V47" s="66"/>
      <c r="W47" s="66"/>
      <c r="X47" s="66"/>
      <c r="Y47" s="66"/>
      <c r="Z47" s="66"/>
      <c r="AA47" s="66"/>
      <c r="AB47" s="66"/>
      <c r="AC47" s="66"/>
      <c r="AD47" s="66"/>
      <c r="AE47" s="66"/>
      <c r="AG47" s="67"/>
      <c r="AH47" s="68"/>
      <c r="AI47" s="68"/>
    </row>
    <row r="48" spans="1:35" ht="5.45" customHeight="1" x14ac:dyDescent="0.15">
      <c r="A48" s="141"/>
      <c r="B48" s="69"/>
      <c r="C48" s="70"/>
      <c r="D48" s="70"/>
      <c r="E48" s="70"/>
      <c r="F48" s="70"/>
      <c r="G48" s="70"/>
      <c r="H48" s="70"/>
      <c r="I48" s="70"/>
      <c r="J48" s="70"/>
      <c r="K48" s="70"/>
      <c r="L48" s="72"/>
      <c r="M48" s="65"/>
      <c r="N48" s="66"/>
      <c r="O48" s="66"/>
      <c r="P48" s="66"/>
      <c r="Q48" s="66"/>
      <c r="R48" s="66"/>
      <c r="S48" s="66"/>
      <c r="T48" s="65"/>
      <c r="U48" s="66"/>
      <c r="V48" s="66"/>
      <c r="W48" s="66"/>
      <c r="X48" s="66"/>
      <c r="Y48" s="66"/>
      <c r="Z48" s="66"/>
      <c r="AA48" s="66"/>
      <c r="AB48" s="66"/>
      <c r="AC48" s="66"/>
      <c r="AD48" s="66"/>
      <c r="AE48" s="66"/>
      <c r="AF48" s="54"/>
      <c r="AG48" s="69"/>
      <c r="AH48" s="70"/>
      <c r="AI48" s="70"/>
    </row>
    <row r="49" spans="1:37" ht="5.45" customHeight="1" x14ac:dyDescent="0.15">
      <c r="A49" s="141"/>
      <c r="B49" s="55">
        <f>B23</f>
        <v>0</v>
      </c>
      <c r="C49" s="56"/>
      <c r="D49" s="56">
        <f>D23</f>
        <v>0</v>
      </c>
      <c r="E49" s="56"/>
      <c r="F49" s="56">
        <f>F23</f>
        <v>0</v>
      </c>
      <c r="G49" s="56">
        <f>G23</f>
        <v>0</v>
      </c>
      <c r="H49" s="56">
        <f>H23</f>
        <v>0</v>
      </c>
      <c r="I49" s="56">
        <f>I23</f>
        <v>0</v>
      </c>
      <c r="J49" s="56">
        <f>J23</f>
        <v>0</v>
      </c>
      <c r="K49" s="56"/>
      <c r="L49" s="73"/>
      <c r="M49" s="66"/>
      <c r="N49" s="66"/>
      <c r="O49" s="66"/>
      <c r="P49" s="66"/>
      <c r="Q49" s="66"/>
      <c r="R49" s="66"/>
      <c r="S49" s="66"/>
      <c r="T49" s="66"/>
      <c r="U49" s="66"/>
      <c r="V49" s="66"/>
      <c r="W49" s="66"/>
      <c r="X49" s="66"/>
      <c r="Y49" s="66"/>
      <c r="Z49" s="66"/>
      <c r="AA49" s="66"/>
      <c r="AB49" s="66"/>
      <c r="AC49" s="66"/>
      <c r="AD49" s="66"/>
      <c r="AE49" s="66"/>
      <c r="AF49" s="54"/>
      <c r="AG49" s="55"/>
      <c r="AH49" s="56"/>
      <c r="AI49" s="56"/>
    </row>
    <row r="50" spans="1:37" ht="24.6" customHeight="1" x14ac:dyDescent="0.15">
      <c r="A50" s="141"/>
      <c r="B50" s="57"/>
      <c r="C50" s="58"/>
      <c r="D50" s="58"/>
      <c r="E50" s="58"/>
      <c r="F50" s="58"/>
      <c r="G50" s="58"/>
      <c r="H50" s="58"/>
      <c r="I50" s="58"/>
      <c r="J50" s="58"/>
      <c r="K50" s="58"/>
      <c r="L50" s="74"/>
      <c r="M50" s="23"/>
      <c r="N50" s="52"/>
      <c r="O50" s="53"/>
      <c r="P50" s="53"/>
      <c r="Q50" s="53"/>
      <c r="R50" s="52"/>
      <c r="S50" s="53"/>
      <c r="T50" s="53"/>
      <c r="U50" s="53"/>
      <c r="V50" s="53"/>
      <c r="W50" s="53"/>
      <c r="X50" s="53"/>
      <c r="Y50" s="53"/>
      <c r="Z50" s="53"/>
      <c r="AA50" s="53"/>
      <c r="AB50" s="53"/>
      <c r="AC50" s="75"/>
      <c r="AD50" s="76"/>
      <c r="AE50" s="23"/>
      <c r="AF50" s="54"/>
      <c r="AG50" s="57"/>
      <c r="AH50" s="58"/>
      <c r="AI50" s="58"/>
      <c r="AK50" s="144"/>
    </row>
    <row r="51" spans="1:37" ht="12.6" customHeight="1" x14ac:dyDescent="0.15">
      <c r="B51" s="43" t="s">
        <v>21</v>
      </c>
      <c r="C51" s="44"/>
      <c r="D51" s="44"/>
      <c r="E51" s="4"/>
      <c r="F51" s="5" t="s">
        <v>2</v>
      </c>
      <c r="G51" s="86" t="str">
        <f>G1</f>
        <v>　　－　　－　　</v>
      </c>
      <c r="H51" s="87"/>
      <c r="I51" s="87"/>
      <c r="J51" s="88"/>
      <c r="L51" s="89" t="s">
        <v>14</v>
      </c>
      <c r="M51" s="89"/>
      <c r="N51" s="89"/>
      <c r="O51" s="89"/>
      <c r="P51" s="89"/>
      <c r="Q51" s="89"/>
      <c r="R51" s="89"/>
      <c r="S51" s="89"/>
      <c r="T51" s="89"/>
      <c r="U51" s="89"/>
      <c r="V51" s="89"/>
      <c r="W51" s="89"/>
      <c r="X51" s="8"/>
      <c r="Y51" s="90" t="s">
        <v>35</v>
      </c>
      <c r="Z51" s="90"/>
      <c r="AA51" s="90">
        <f>AA1</f>
        <v>0</v>
      </c>
      <c r="AB51" s="90"/>
      <c r="AC51" s="90"/>
      <c r="AD51" s="90"/>
      <c r="AE51" s="90"/>
      <c r="AG51" s="43"/>
      <c r="AH51" s="44"/>
      <c r="AI51" s="44"/>
      <c r="AK51" s="54"/>
    </row>
    <row r="52" spans="1:37" ht="13.5" customHeight="1" x14ac:dyDescent="0.15">
      <c r="B52" s="45"/>
      <c r="C52" s="46"/>
      <c r="D52" s="46"/>
      <c r="E52" s="101">
        <f>E2</f>
        <v>0</v>
      </c>
      <c r="F52" s="102"/>
      <c r="G52" s="102"/>
      <c r="H52" s="102"/>
      <c r="I52" s="102"/>
      <c r="J52" s="103"/>
      <c r="L52" s="89"/>
      <c r="M52" s="89"/>
      <c r="N52" s="89"/>
      <c r="O52" s="89"/>
      <c r="P52" s="89"/>
      <c r="Q52" s="89"/>
      <c r="R52" s="89"/>
      <c r="S52" s="89"/>
      <c r="T52" s="89"/>
      <c r="U52" s="89"/>
      <c r="V52" s="89"/>
      <c r="W52" s="89"/>
      <c r="X52" s="8"/>
      <c r="Y52" s="8"/>
      <c r="AG52" s="45"/>
      <c r="AH52" s="46"/>
      <c r="AI52" s="46"/>
      <c r="AK52" s="54"/>
    </row>
    <row r="53" spans="1:37" ht="6" customHeight="1" x14ac:dyDescent="0.15">
      <c r="B53" s="45"/>
      <c r="C53" s="46"/>
      <c r="D53" s="46"/>
      <c r="E53" s="102"/>
      <c r="F53" s="102"/>
      <c r="G53" s="102"/>
      <c r="H53" s="102"/>
      <c r="I53" s="102"/>
      <c r="J53" s="103"/>
      <c r="L53" s="9"/>
      <c r="M53" s="9"/>
      <c r="N53" s="9"/>
      <c r="O53" s="9"/>
      <c r="P53" s="9"/>
      <c r="Q53" s="9"/>
      <c r="R53" s="9"/>
      <c r="S53" s="9"/>
      <c r="T53" s="9"/>
      <c r="U53" s="9"/>
      <c r="V53" s="9"/>
      <c r="W53" s="9"/>
      <c r="X53" s="9"/>
      <c r="Y53" s="9"/>
      <c r="AG53" s="45"/>
      <c r="AH53" s="46"/>
      <c r="AI53" s="46"/>
    </row>
    <row r="54" spans="1:37" ht="12" customHeight="1" x14ac:dyDescent="0.15">
      <c r="B54" s="45"/>
      <c r="C54" s="46"/>
      <c r="D54" s="46"/>
      <c r="E54" s="102"/>
      <c r="F54" s="102"/>
      <c r="G54" s="102"/>
      <c r="H54" s="102"/>
      <c r="I54" s="102"/>
      <c r="J54" s="103"/>
      <c r="M54" s="106" t="s">
        <v>13</v>
      </c>
      <c r="N54" s="107"/>
      <c r="O54" s="107"/>
      <c r="P54" s="107"/>
      <c r="Q54" s="107"/>
      <c r="R54" s="107"/>
      <c r="S54" s="107"/>
      <c r="T54" s="107"/>
      <c r="U54" s="107"/>
      <c r="V54" s="107"/>
      <c r="W54" s="107"/>
      <c r="X54" s="107"/>
      <c r="Y54" s="107"/>
      <c r="Z54" s="107"/>
      <c r="AA54" s="107"/>
      <c r="AB54" s="107"/>
      <c r="AC54" s="107"/>
      <c r="AD54" s="107"/>
      <c r="AE54" s="107"/>
      <c r="AG54" s="45"/>
      <c r="AH54" s="46"/>
      <c r="AI54" s="46"/>
    </row>
    <row r="55" spans="1:37" ht="9" customHeight="1" x14ac:dyDescent="0.15">
      <c r="B55" s="45"/>
      <c r="C55" s="46"/>
      <c r="D55" s="46"/>
      <c r="E55" s="104"/>
      <c r="F55" s="104"/>
      <c r="G55" s="104"/>
      <c r="H55" s="104"/>
      <c r="I55" s="104"/>
      <c r="J55" s="105"/>
      <c r="AG55" s="45"/>
      <c r="AH55" s="46"/>
      <c r="AI55" s="46"/>
    </row>
    <row r="56" spans="1:37" ht="12.4" customHeight="1" x14ac:dyDescent="0.15">
      <c r="B56" s="47" t="s">
        <v>18</v>
      </c>
      <c r="C56" s="46"/>
      <c r="D56" s="46"/>
      <c r="E56" s="91">
        <f>E6</f>
        <v>0</v>
      </c>
      <c r="F56" s="92"/>
      <c r="G56" s="92"/>
      <c r="H56" s="92"/>
      <c r="I56" s="92"/>
      <c r="J56" s="94"/>
      <c r="R56" s="96" t="s">
        <v>11</v>
      </c>
      <c r="S56" s="76"/>
      <c r="T56" s="76"/>
      <c r="U56" s="76"/>
      <c r="V56" s="98" t="str">
        <f>V6</f>
        <v>令和 　　 年 　　 月 　　 日</v>
      </c>
      <c r="W56" s="98"/>
      <c r="X56" s="98"/>
      <c r="Y56" s="98"/>
      <c r="Z56" s="98"/>
      <c r="AA56" s="98"/>
      <c r="AB56" s="98"/>
      <c r="AC56" s="98"/>
      <c r="AD56" s="98"/>
      <c r="AE56" s="98"/>
      <c r="AG56" s="47"/>
      <c r="AH56" s="46"/>
      <c r="AI56" s="46"/>
    </row>
    <row r="57" spans="1:37" ht="38.1" customHeight="1" x14ac:dyDescent="0.15">
      <c r="B57" s="48"/>
      <c r="C57" s="49"/>
      <c r="D57" s="49"/>
      <c r="E57" s="93"/>
      <c r="F57" s="93"/>
      <c r="G57" s="93"/>
      <c r="H57" s="93"/>
      <c r="I57" s="93"/>
      <c r="J57" s="95"/>
      <c r="L57" s="99" t="s">
        <v>36</v>
      </c>
      <c r="M57" s="100"/>
      <c r="N57" s="85">
        <f>N7</f>
        <v>0</v>
      </c>
      <c r="O57" s="81"/>
      <c r="P57" s="81">
        <f>P7</f>
        <v>0</v>
      </c>
      <c r="Q57" s="81"/>
      <c r="R57" s="81">
        <f>R7</f>
        <v>0</v>
      </c>
      <c r="S57" s="82"/>
      <c r="T57" s="85">
        <f>T7</f>
        <v>0</v>
      </c>
      <c r="U57" s="81"/>
      <c r="V57" s="81">
        <f>V7</f>
        <v>0</v>
      </c>
      <c r="W57" s="81"/>
      <c r="X57" s="81">
        <f>X7</f>
        <v>0</v>
      </c>
      <c r="Y57" s="82"/>
      <c r="Z57" s="85">
        <f>Z7</f>
        <v>0</v>
      </c>
      <c r="AA57" s="81"/>
      <c r="AB57" s="81">
        <f>AB7</f>
        <v>0</v>
      </c>
      <c r="AC57" s="81"/>
      <c r="AD57" s="81">
        <f>AD7</f>
        <v>0</v>
      </c>
      <c r="AE57" s="82"/>
      <c r="AG57" s="48"/>
      <c r="AH57" s="49"/>
      <c r="AI57" s="49"/>
    </row>
    <row r="58" spans="1:37" ht="9" customHeight="1" x14ac:dyDescent="0.15">
      <c r="AG58" s="13"/>
    </row>
    <row r="59" spans="1:37" ht="13.9" customHeight="1" x14ac:dyDescent="0.15">
      <c r="B59" s="50" t="s">
        <v>0</v>
      </c>
      <c r="C59" s="51"/>
      <c r="D59" s="51"/>
      <c r="E59" s="83" t="s">
        <v>1</v>
      </c>
      <c r="F59" s="51"/>
      <c r="G59" s="51"/>
      <c r="H59" s="51"/>
      <c r="I59" s="51"/>
      <c r="J59" s="51"/>
      <c r="K59" s="51"/>
      <c r="L59" s="51"/>
      <c r="M59" s="83" t="s">
        <v>15</v>
      </c>
      <c r="N59" s="51"/>
      <c r="O59" s="83" t="s">
        <v>37</v>
      </c>
      <c r="P59" s="83"/>
      <c r="Q59" s="83"/>
      <c r="R59" s="51"/>
      <c r="S59" s="51"/>
      <c r="T59" s="51"/>
      <c r="U59" s="83" t="s">
        <v>16</v>
      </c>
      <c r="V59" s="51"/>
      <c r="W59" s="51"/>
      <c r="X59" s="51"/>
      <c r="Y59" s="51"/>
      <c r="Z59" s="51"/>
      <c r="AA59" s="51"/>
      <c r="AB59" s="51"/>
      <c r="AC59" s="51"/>
      <c r="AD59" s="51"/>
      <c r="AE59" s="84"/>
      <c r="AG59" s="50"/>
      <c r="AH59" s="51"/>
      <c r="AI59" s="51"/>
    </row>
    <row r="60" spans="1:37" ht="24" customHeight="1" x14ac:dyDescent="0.15">
      <c r="B60" s="36">
        <f t="shared" ref="B60:B67" si="5">B10</f>
        <v>0</v>
      </c>
      <c r="C60" s="37"/>
      <c r="D60" s="37"/>
      <c r="E60" s="38">
        <f t="shared" ref="E60:E67" si="6">E10</f>
        <v>0</v>
      </c>
      <c r="F60" s="39"/>
      <c r="G60" s="39"/>
      <c r="H60" s="39"/>
      <c r="I60" s="39"/>
      <c r="J60" s="39"/>
      <c r="K60" s="39"/>
      <c r="L60" s="39"/>
      <c r="M60" s="40">
        <f t="shared" ref="M60:M67" si="7">M10</f>
        <v>0</v>
      </c>
      <c r="N60" s="40"/>
      <c r="O60" s="41">
        <f>O10</f>
        <v>0</v>
      </c>
      <c r="P60" s="41"/>
      <c r="Q60" s="41"/>
      <c r="R60" s="41"/>
      <c r="S60" s="41"/>
      <c r="T60" s="41"/>
      <c r="U60" s="41">
        <f>U10</f>
        <v>0</v>
      </c>
      <c r="V60" s="41"/>
      <c r="W60" s="41"/>
      <c r="X60" s="41"/>
      <c r="Y60" s="41"/>
      <c r="Z60" s="41"/>
      <c r="AA60" s="41"/>
      <c r="AB60" s="41"/>
      <c r="AC60" s="41"/>
      <c r="AD60" s="41"/>
      <c r="AE60" s="42"/>
      <c r="AG60" s="36"/>
      <c r="AH60" s="37"/>
      <c r="AI60" s="37"/>
    </row>
    <row r="61" spans="1:37" ht="24" customHeight="1" x14ac:dyDescent="0.15">
      <c r="B61" s="36">
        <f t="shared" si="5"/>
        <v>0</v>
      </c>
      <c r="C61" s="37"/>
      <c r="D61" s="37"/>
      <c r="E61" s="38">
        <f t="shared" si="6"/>
        <v>0</v>
      </c>
      <c r="F61" s="39"/>
      <c r="G61" s="39"/>
      <c r="H61" s="39"/>
      <c r="I61" s="39"/>
      <c r="J61" s="39"/>
      <c r="K61" s="39"/>
      <c r="L61" s="39"/>
      <c r="M61" s="40">
        <f t="shared" si="7"/>
        <v>0</v>
      </c>
      <c r="N61" s="40"/>
      <c r="O61" s="41">
        <f t="shared" ref="O61:O67" si="8">O11</f>
        <v>0</v>
      </c>
      <c r="P61" s="41"/>
      <c r="Q61" s="41"/>
      <c r="R61" s="41"/>
      <c r="S61" s="41"/>
      <c r="T61" s="41"/>
      <c r="U61" s="41">
        <f t="shared" ref="U61:U67" si="9">U11</f>
        <v>0</v>
      </c>
      <c r="V61" s="41"/>
      <c r="W61" s="41"/>
      <c r="X61" s="41"/>
      <c r="Y61" s="41"/>
      <c r="Z61" s="41"/>
      <c r="AA61" s="41"/>
      <c r="AB61" s="41"/>
      <c r="AC61" s="41"/>
      <c r="AD61" s="41"/>
      <c r="AE61" s="42"/>
      <c r="AG61" s="36"/>
      <c r="AH61" s="37"/>
      <c r="AI61" s="37"/>
    </row>
    <row r="62" spans="1:37" ht="24" customHeight="1" x14ac:dyDescent="0.15">
      <c r="B62" s="36">
        <f t="shared" si="5"/>
        <v>0</v>
      </c>
      <c r="C62" s="37"/>
      <c r="D62" s="37"/>
      <c r="E62" s="38">
        <f t="shared" si="6"/>
        <v>0</v>
      </c>
      <c r="F62" s="39"/>
      <c r="G62" s="39"/>
      <c r="H62" s="39"/>
      <c r="I62" s="39"/>
      <c r="J62" s="39"/>
      <c r="K62" s="39"/>
      <c r="L62" s="39"/>
      <c r="M62" s="40">
        <f t="shared" si="7"/>
        <v>0</v>
      </c>
      <c r="N62" s="40"/>
      <c r="O62" s="41">
        <f t="shared" si="8"/>
        <v>0</v>
      </c>
      <c r="P62" s="41"/>
      <c r="Q62" s="41"/>
      <c r="R62" s="41"/>
      <c r="S62" s="41"/>
      <c r="T62" s="41"/>
      <c r="U62" s="41">
        <f t="shared" si="9"/>
        <v>0</v>
      </c>
      <c r="V62" s="41"/>
      <c r="W62" s="41"/>
      <c r="X62" s="41"/>
      <c r="Y62" s="41"/>
      <c r="Z62" s="41"/>
      <c r="AA62" s="41"/>
      <c r="AB62" s="41"/>
      <c r="AC62" s="41"/>
      <c r="AD62" s="41"/>
      <c r="AE62" s="42"/>
      <c r="AG62" s="36"/>
      <c r="AH62" s="37"/>
      <c r="AI62" s="37"/>
    </row>
    <row r="63" spans="1:37" ht="24" customHeight="1" x14ac:dyDescent="0.15">
      <c r="B63" s="36">
        <f t="shared" si="5"/>
        <v>0</v>
      </c>
      <c r="C63" s="37"/>
      <c r="D63" s="37"/>
      <c r="E63" s="38">
        <f t="shared" si="6"/>
        <v>0</v>
      </c>
      <c r="F63" s="39"/>
      <c r="G63" s="39"/>
      <c r="H63" s="39"/>
      <c r="I63" s="39"/>
      <c r="J63" s="39"/>
      <c r="K63" s="39"/>
      <c r="L63" s="39"/>
      <c r="M63" s="40">
        <f t="shared" si="7"/>
        <v>0</v>
      </c>
      <c r="N63" s="40"/>
      <c r="O63" s="41">
        <f t="shared" si="8"/>
        <v>0</v>
      </c>
      <c r="P63" s="41"/>
      <c r="Q63" s="41"/>
      <c r="R63" s="41"/>
      <c r="S63" s="41"/>
      <c r="T63" s="41"/>
      <c r="U63" s="41">
        <f t="shared" si="9"/>
        <v>0</v>
      </c>
      <c r="V63" s="41"/>
      <c r="W63" s="41"/>
      <c r="X63" s="41"/>
      <c r="Y63" s="41"/>
      <c r="Z63" s="41"/>
      <c r="AA63" s="41"/>
      <c r="AB63" s="41"/>
      <c r="AC63" s="41"/>
      <c r="AD63" s="41"/>
      <c r="AE63" s="42"/>
      <c r="AG63" s="36"/>
      <c r="AH63" s="37"/>
      <c r="AI63" s="37"/>
    </row>
    <row r="64" spans="1:37" ht="24" customHeight="1" x14ac:dyDescent="0.15">
      <c r="B64" s="36">
        <f t="shared" si="5"/>
        <v>0</v>
      </c>
      <c r="C64" s="37"/>
      <c r="D64" s="37"/>
      <c r="E64" s="38">
        <f t="shared" si="6"/>
        <v>0</v>
      </c>
      <c r="F64" s="39"/>
      <c r="G64" s="39"/>
      <c r="H64" s="39"/>
      <c r="I64" s="39"/>
      <c r="J64" s="39"/>
      <c r="K64" s="39"/>
      <c r="L64" s="39"/>
      <c r="M64" s="40">
        <f t="shared" si="7"/>
        <v>0</v>
      </c>
      <c r="N64" s="40"/>
      <c r="O64" s="41">
        <f t="shared" si="8"/>
        <v>0</v>
      </c>
      <c r="P64" s="41"/>
      <c r="Q64" s="41"/>
      <c r="R64" s="41"/>
      <c r="S64" s="41"/>
      <c r="T64" s="41"/>
      <c r="U64" s="41">
        <f t="shared" si="9"/>
        <v>0</v>
      </c>
      <c r="V64" s="41"/>
      <c r="W64" s="41"/>
      <c r="X64" s="41"/>
      <c r="Y64" s="41"/>
      <c r="Z64" s="41"/>
      <c r="AA64" s="41"/>
      <c r="AB64" s="41"/>
      <c r="AC64" s="41"/>
      <c r="AD64" s="41"/>
      <c r="AE64" s="42"/>
      <c r="AG64" s="36"/>
      <c r="AH64" s="37"/>
      <c r="AI64" s="37"/>
    </row>
    <row r="65" spans="1:35" ht="24" customHeight="1" x14ac:dyDescent="0.15">
      <c r="B65" s="36">
        <f t="shared" si="5"/>
        <v>0</v>
      </c>
      <c r="C65" s="37"/>
      <c r="D65" s="37"/>
      <c r="E65" s="38">
        <f t="shared" si="6"/>
        <v>0</v>
      </c>
      <c r="F65" s="39"/>
      <c r="G65" s="39"/>
      <c r="H65" s="39"/>
      <c r="I65" s="39"/>
      <c r="J65" s="39"/>
      <c r="K65" s="39"/>
      <c r="L65" s="39"/>
      <c r="M65" s="40">
        <f t="shared" si="7"/>
        <v>0</v>
      </c>
      <c r="N65" s="40"/>
      <c r="O65" s="41">
        <f t="shared" si="8"/>
        <v>0</v>
      </c>
      <c r="P65" s="41"/>
      <c r="Q65" s="41"/>
      <c r="R65" s="41"/>
      <c r="S65" s="41"/>
      <c r="T65" s="41"/>
      <c r="U65" s="41">
        <f t="shared" si="9"/>
        <v>0</v>
      </c>
      <c r="V65" s="41"/>
      <c r="W65" s="41"/>
      <c r="X65" s="41"/>
      <c r="Y65" s="41"/>
      <c r="Z65" s="41"/>
      <c r="AA65" s="41"/>
      <c r="AB65" s="41"/>
      <c r="AC65" s="41"/>
      <c r="AD65" s="41"/>
      <c r="AE65" s="42"/>
      <c r="AG65" s="36"/>
      <c r="AH65" s="37"/>
      <c r="AI65" s="37"/>
    </row>
    <row r="66" spans="1:35" ht="24" customHeight="1" x14ac:dyDescent="0.15">
      <c r="B66" s="36">
        <f t="shared" si="5"/>
        <v>0</v>
      </c>
      <c r="C66" s="37"/>
      <c r="D66" s="37"/>
      <c r="E66" s="38">
        <f t="shared" si="6"/>
        <v>0</v>
      </c>
      <c r="F66" s="39"/>
      <c r="G66" s="39"/>
      <c r="H66" s="39"/>
      <c r="I66" s="39"/>
      <c r="J66" s="39"/>
      <c r="K66" s="39"/>
      <c r="L66" s="39"/>
      <c r="M66" s="40">
        <f t="shared" si="7"/>
        <v>0</v>
      </c>
      <c r="N66" s="40"/>
      <c r="O66" s="41">
        <f t="shared" si="8"/>
        <v>0</v>
      </c>
      <c r="P66" s="41"/>
      <c r="Q66" s="41"/>
      <c r="R66" s="41"/>
      <c r="S66" s="41"/>
      <c r="T66" s="41"/>
      <c r="U66" s="41">
        <f t="shared" si="9"/>
        <v>0</v>
      </c>
      <c r="V66" s="41"/>
      <c r="W66" s="41"/>
      <c r="X66" s="41"/>
      <c r="Y66" s="41"/>
      <c r="Z66" s="41"/>
      <c r="AA66" s="41"/>
      <c r="AB66" s="41"/>
      <c r="AC66" s="41"/>
      <c r="AD66" s="41"/>
      <c r="AE66" s="42"/>
      <c r="AG66" s="36"/>
      <c r="AH66" s="37"/>
      <c r="AI66" s="37"/>
    </row>
    <row r="67" spans="1:35" ht="24" customHeight="1" x14ac:dyDescent="0.15">
      <c r="B67" s="36">
        <f t="shared" si="5"/>
        <v>0</v>
      </c>
      <c r="C67" s="37"/>
      <c r="D67" s="37"/>
      <c r="E67" s="38">
        <f t="shared" si="6"/>
        <v>0</v>
      </c>
      <c r="F67" s="39"/>
      <c r="G67" s="39"/>
      <c r="H67" s="39"/>
      <c r="I67" s="39"/>
      <c r="J67" s="39"/>
      <c r="K67" s="39"/>
      <c r="L67" s="39"/>
      <c r="M67" s="40">
        <f t="shared" si="7"/>
        <v>0</v>
      </c>
      <c r="N67" s="40"/>
      <c r="O67" s="41">
        <f t="shared" si="8"/>
        <v>0</v>
      </c>
      <c r="P67" s="41"/>
      <c r="Q67" s="41"/>
      <c r="R67" s="41"/>
      <c r="S67" s="41"/>
      <c r="T67" s="41"/>
      <c r="U67" s="41">
        <f t="shared" si="9"/>
        <v>0</v>
      </c>
      <c r="V67" s="41"/>
      <c r="W67" s="41"/>
      <c r="X67" s="41"/>
      <c r="Y67" s="41"/>
      <c r="Z67" s="41"/>
      <c r="AA67" s="41"/>
      <c r="AB67" s="41"/>
      <c r="AC67" s="41"/>
      <c r="AD67" s="41"/>
      <c r="AE67" s="42"/>
      <c r="AG67" s="36"/>
      <c r="AH67" s="37"/>
      <c r="AI67" s="37"/>
    </row>
    <row r="68" spans="1:35" ht="42" customHeight="1" x14ac:dyDescent="0.15">
      <c r="A68" s="140" t="s">
        <v>44</v>
      </c>
      <c r="B68" s="15" t="s">
        <v>22</v>
      </c>
      <c r="C68" s="59">
        <f>C18</f>
        <v>0</v>
      </c>
      <c r="D68" s="60"/>
      <c r="E68" s="60"/>
      <c r="F68" s="60"/>
      <c r="G68" s="60"/>
      <c r="H68" s="60"/>
      <c r="I68" s="60"/>
      <c r="J68" s="60"/>
      <c r="K68" s="60"/>
      <c r="L68" s="60"/>
      <c r="M68" s="60"/>
      <c r="N68" s="60"/>
      <c r="O68" s="60"/>
      <c r="P68" s="60"/>
      <c r="Q68" s="60"/>
      <c r="R68" s="60"/>
      <c r="S68" s="60"/>
      <c r="T68" s="60"/>
      <c r="U68" s="60"/>
      <c r="V68" s="60"/>
      <c r="W68" s="60"/>
      <c r="X68" s="60"/>
      <c r="Y68" s="61" t="s">
        <v>12</v>
      </c>
      <c r="Z68" s="62"/>
      <c r="AA68" s="63"/>
      <c r="AB68" s="63"/>
      <c r="AC68" s="63"/>
      <c r="AD68" s="63"/>
      <c r="AE68" s="64"/>
      <c r="AG68" s="15"/>
      <c r="AH68" s="59"/>
      <c r="AI68" s="60"/>
    </row>
    <row r="69" spans="1:35" ht="5.25" customHeight="1" x14ac:dyDescent="0.15">
      <c r="A69" s="141"/>
      <c r="B69" s="16"/>
      <c r="C69" s="10"/>
      <c r="D69" s="10"/>
      <c r="E69" s="10"/>
      <c r="F69" s="10"/>
      <c r="G69" s="10"/>
      <c r="H69" s="10"/>
      <c r="I69" s="10"/>
      <c r="J69" s="10"/>
      <c r="K69" s="10"/>
      <c r="L69" s="10"/>
      <c r="M69" s="10"/>
      <c r="N69" s="10"/>
      <c r="O69" s="10"/>
      <c r="P69" s="10"/>
      <c r="Q69" s="10"/>
      <c r="R69" s="10"/>
      <c r="S69" s="10"/>
      <c r="T69" s="10"/>
      <c r="U69" s="10"/>
      <c r="V69" s="10"/>
      <c r="W69" s="10"/>
      <c r="X69" s="10"/>
      <c r="Y69" s="16"/>
      <c r="Z69" s="17"/>
      <c r="AA69" s="10"/>
      <c r="AB69" s="10"/>
      <c r="AC69" s="10"/>
      <c r="AD69" s="10"/>
      <c r="AE69" s="10"/>
      <c r="AG69" s="16"/>
      <c r="AH69" s="10"/>
      <c r="AI69" s="10"/>
    </row>
    <row r="70" spans="1:35" ht="5.25" customHeight="1" x14ac:dyDescent="0.15">
      <c r="A70" s="141"/>
      <c r="M70" s="65"/>
      <c r="N70" s="66"/>
      <c r="O70" s="66"/>
      <c r="P70" s="66"/>
      <c r="Q70" s="66"/>
      <c r="R70" s="66"/>
      <c r="S70" s="66"/>
      <c r="T70" s="66"/>
      <c r="U70" s="66"/>
      <c r="V70" s="66"/>
      <c r="W70" s="66"/>
      <c r="X70" s="66"/>
      <c r="Y70" s="66"/>
      <c r="Z70" s="66"/>
      <c r="AA70" s="66"/>
      <c r="AB70" s="66"/>
      <c r="AC70" s="66"/>
      <c r="AD70" s="66"/>
      <c r="AE70" s="66"/>
      <c r="AG70" s="13"/>
    </row>
    <row r="71" spans="1:35" ht="5.45" customHeight="1" x14ac:dyDescent="0.15">
      <c r="A71" s="141"/>
      <c r="B71" s="67" t="s">
        <v>4</v>
      </c>
      <c r="C71" s="68"/>
      <c r="D71" s="68" t="s">
        <v>5</v>
      </c>
      <c r="E71" s="68"/>
      <c r="F71" s="68" t="s">
        <v>6</v>
      </c>
      <c r="G71" s="68" t="s">
        <v>7</v>
      </c>
      <c r="H71" s="68" t="s">
        <v>9</v>
      </c>
      <c r="I71" s="68" t="s">
        <v>8</v>
      </c>
      <c r="J71" s="68" t="s">
        <v>10</v>
      </c>
      <c r="K71" s="68"/>
      <c r="L71" s="71"/>
      <c r="M71" s="66"/>
      <c r="N71" s="66"/>
      <c r="O71" s="66"/>
      <c r="P71" s="66"/>
      <c r="Q71" s="66"/>
      <c r="R71" s="66"/>
      <c r="S71" s="66"/>
      <c r="T71" s="66"/>
      <c r="U71" s="66"/>
      <c r="V71" s="66"/>
      <c r="W71" s="66"/>
      <c r="X71" s="66"/>
      <c r="Y71" s="66"/>
      <c r="Z71" s="66"/>
      <c r="AA71" s="66"/>
      <c r="AB71" s="66"/>
      <c r="AC71" s="66"/>
      <c r="AD71" s="66"/>
      <c r="AE71" s="66"/>
      <c r="AG71" s="67"/>
      <c r="AH71" s="68"/>
      <c r="AI71" s="68"/>
    </row>
    <row r="72" spans="1:35" ht="5.45" customHeight="1" x14ac:dyDescent="0.15">
      <c r="A72" s="141"/>
      <c r="B72" s="69"/>
      <c r="C72" s="70"/>
      <c r="D72" s="70"/>
      <c r="E72" s="70"/>
      <c r="F72" s="70"/>
      <c r="G72" s="70"/>
      <c r="H72" s="70"/>
      <c r="I72" s="70"/>
      <c r="J72" s="70"/>
      <c r="K72" s="70"/>
      <c r="L72" s="72"/>
      <c r="M72" s="65"/>
      <c r="N72" s="66"/>
      <c r="O72" s="66"/>
      <c r="P72" s="66"/>
      <c r="Q72" s="66"/>
      <c r="R72" s="66"/>
      <c r="S72" s="66"/>
      <c r="T72" s="65"/>
      <c r="U72" s="66"/>
      <c r="V72" s="66"/>
      <c r="W72" s="66"/>
      <c r="X72" s="66"/>
      <c r="Y72" s="66"/>
      <c r="Z72" s="66"/>
      <c r="AA72" s="66"/>
      <c r="AB72" s="66"/>
      <c r="AC72" s="66"/>
      <c r="AD72" s="66"/>
      <c r="AE72" s="66"/>
      <c r="AF72" s="54"/>
      <c r="AG72" s="69"/>
      <c r="AH72" s="70"/>
      <c r="AI72" s="70"/>
    </row>
    <row r="73" spans="1:35" ht="5.45" customHeight="1" x14ac:dyDescent="0.15">
      <c r="A73" s="141"/>
      <c r="B73" s="55">
        <f>B23</f>
        <v>0</v>
      </c>
      <c r="C73" s="56"/>
      <c r="D73" s="56">
        <f>D23</f>
        <v>0</v>
      </c>
      <c r="E73" s="56"/>
      <c r="F73" s="56">
        <f>F23</f>
        <v>0</v>
      </c>
      <c r="G73" s="56">
        <f>G23</f>
        <v>0</v>
      </c>
      <c r="H73" s="56">
        <f>H23</f>
        <v>0</v>
      </c>
      <c r="I73" s="56">
        <f>I23</f>
        <v>0</v>
      </c>
      <c r="J73" s="56">
        <f>J23</f>
        <v>0</v>
      </c>
      <c r="K73" s="56"/>
      <c r="L73" s="73"/>
      <c r="M73" s="66"/>
      <c r="N73" s="66"/>
      <c r="O73" s="66"/>
      <c r="P73" s="66"/>
      <c r="Q73" s="66"/>
      <c r="R73" s="66"/>
      <c r="S73" s="66"/>
      <c r="T73" s="66"/>
      <c r="U73" s="66"/>
      <c r="V73" s="66"/>
      <c r="W73" s="66"/>
      <c r="X73" s="66"/>
      <c r="Y73" s="66"/>
      <c r="Z73" s="66"/>
      <c r="AA73" s="66"/>
      <c r="AB73" s="66"/>
      <c r="AC73" s="66"/>
      <c r="AD73" s="66"/>
      <c r="AE73" s="66"/>
      <c r="AF73" s="54"/>
      <c r="AG73" s="55"/>
      <c r="AH73" s="56"/>
      <c r="AI73" s="56"/>
    </row>
    <row r="74" spans="1:35" ht="24.6" customHeight="1" x14ac:dyDescent="0.15">
      <c r="A74" s="141"/>
      <c r="B74" s="57"/>
      <c r="C74" s="58"/>
      <c r="D74" s="58"/>
      <c r="E74" s="58"/>
      <c r="F74" s="58"/>
      <c r="G74" s="58"/>
      <c r="H74" s="58"/>
      <c r="I74" s="58"/>
      <c r="J74" s="58"/>
      <c r="K74" s="58"/>
      <c r="L74" s="74"/>
      <c r="M74" s="23"/>
      <c r="N74" s="52"/>
      <c r="O74" s="53"/>
      <c r="P74" s="53"/>
      <c r="Q74" s="53"/>
      <c r="R74" s="52"/>
      <c r="S74" s="53"/>
      <c r="T74" s="53"/>
      <c r="U74" s="53"/>
      <c r="V74" s="53"/>
      <c r="W74" s="53"/>
      <c r="X74" s="53"/>
      <c r="Y74" s="53"/>
      <c r="Z74" s="53"/>
      <c r="AA74" s="53"/>
      <c r="AB74" s="53"/>
      <c r="AC74" s="75"/>
      <c r="AD74" s="76"/>
      <c r="AE74" s="23"/>
      <c r="AF74" s="54"/>
      <c r="AG74" s="57"/>
      <c r="AH74" s="58"/>
      <c r="AI74" s="58"/>
    </row>
    <row r="75" spans="1:35" ht="26.1" customHeight="1" x14ac:dyDescent="0.15">
      <c r="A75" s="23"/>
      <c r="B75" s="3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row>
    <row r="77" spans="1:35" x14ac:dyDescent="0.15">
      <c r="B77" s="145"/>
    </row>
    <row r="78" spans="1:35" x14ac:dyDescent="0.15">
      <c r="B78" s="54"/>
    </row>
    <row r="79" spans="1:35" x14ac:dyDescent="0.15">
      <c r="B79" s="54"/>
    </row>
  </sheetData>
  <sheetProtection formatCells="0"/>
  <mergeCells count="311">
    <mergeCell ref="A68:A74"/>
    <mergeCell ref="A44:A50"/>
    <mergeCell ref="A18:A24"/>
    <mergeCell ref="AK4:AK6"/>
    <mergeCell ref="R50:AB50"/>
    <mergeCell ref="R74:AB74"/>
    <mergeCell ref="B77:B79"/>
    <mergeCell ref="M72:S73"/>
    <mergeCell ref="T72:AE73"/>
    <mergeCell ref="B73:C74"/>
    <mergeCell ref="D73:E74"/>
    <mergeCell ref="F73:F74"/>
    <mergeCell ref="G73:G74"/>
    <mergeCell ref="H73:H74"/>
    <mergeCell ref="I73:I74"/>
    <mergeCell ref="J73:L74"/>
    <mergeCell ref="N74:Q74"/>
    <mergeCell ref="AC74:AD74"/>
    <mergeCell ref="C68:X68"/>
    <mergeCell ref="Y68:Z68"/>
    <mergeCell ref="AA68:AE68"/>
    <mergeCell ref="M70:AE71"/>
    <mergeCell ref="B71:C72"/>
    <mergeCell ref="D71:E72"/>
    <mergeCell ref="F71:F72"/>
    <mergeCell ref="G71:G72"/>
    <mergeCell ref="H71:H72"/>
    <mergeCell ref="I71:I72"/>
    <mergeCell ref="J71:L72"/>
    <mergeCell ref="U66:AE66"/>
    <mergeCell ref="B67:D67"/>
    <mergeCell ref="E67:L67"/>
    <mergeCell ref="M67:N67"/>
    <mergeCell ref="O67:T67"/>
    <mergeCell ref="U67:AE67"/>
    <mergeCell ref="B66:D66"/>
    <mergeCell ref="E66:L66"/>
    <mergeCell ref="M66:N66"/>
    <mergeCell ref="O66:T66"/>
    <mergeCell ref="U64:AE64"/>
    <mergeCell ref="B65:D65"/>
    <mergeCell ref="E65:L65"/>
    <mergeCell ref="M65:N65"/>
    <mergeCell ref="O65:T65"/>
    <mergeCell ref="U65:AE65"/>
    <mergeCell ref="B64:D64"/>
    <mergeCell ref="E64:L64"/>
    <mergeCell ref="M64:N64"/>
    <mergeCell ref="O64:T64"/>
    <mergeCell ref="U62:AE62"/>
    <mergeCell ref="B63:D63"/>
    <mergeCell ref="E63:L63"/>
    <mergeCell ref="M63:N63"/>
    <mergeCell ref="O63:T63"/>
    <mergeCell ref="U63:AE63"/>
    <mergeCell ref="B62:D62"/>
    <mergeCell ref="E62:L62"/>
    <mergeCell ref="M62:N62"/>
    <mergeCell ref="O62:T62"/>
    <mergeCell ref="B59:D59"/>
    <mergeCell ref="E59:L59"/>
    <mergeCell ref="M59:N59"/>
    <mergeCell ref="O59:T59"/>
    <mergeCell ref="U59:AE59"/>
    <mergeCell ref="B56:D57"/>
    <mergeCell ref="E56:I57"/>
    <mergeCell ref="J56:J57"/>
    <mergeCell ref="O60:T60"/>
    <mergeCell ref="U60:AE60"/>
    <mergeCell ref="R56:U56"/>
    <mergeCell ref="AB57:AC57"/>
    <mergeCell ref="AD57:AE57"/>
    <mergeCell ref="B61:D61"/>
    <mergeCell ref="E61:L61"/>
    <mergeCell ref="M61:N61"/>
    <mergeCell ref="O61:T61"/>
    <mergeCell ref="U61:AE61"/>
    <mergeCell ref="B60:D60"/>
    <mergeCell ref="E60:L60"/>
    <mergeCell ref="M60:N60"/>
    <mergeCell ref="B51:D55"/>
    <mergeCell ref="G51:J51"/>
    <mergeCell ref="L51:W52"/>
    <mergeCell ref="Y51:Z51"/>
    <mergeCell ref="AA51:AE51"/>
    <mergeCell ref="E52:J55"/>
    <mergeCell ref="M54:AE54"/>
    <mergeCell ref="V56:AE56"/>
    <mergeCell ref="L57:M57"/>
    <mergeCell ref="N57:O57"/>
    <mergeCell ref="P57:Q57"/>
    <mergeCell ref="R57:S57"/>
    <mergeCell ref="T57:U57"/>
    <mergeCell ref="V57:W57"/>
    <mergeCell ref="X57:Y57"/>
    <mergeCell ref="Z57:AA57"/>
    <mergeCell ref="AK50:AK52"/>
    <mergeCell ref="M48:S49"/>
    <mergeCell ref="T48:AE49"/>
    <mergeCell ref="B49:C50"/>
    <mergeCell ref="D49:E50"/>
    <mergeCell ref="F49:F50"/>
    <mergeCell ref="G49:G50"/>
    <mergeCell ref="H49:H50"/>
    <mergeCell ref="I49:I50"/>
    <mergeCell ref="J49:L50"/>
    <mergeCell ref="N50:Q50"/>
    <mergeCell ref="AC50:AD50"/>
    <mergeCell ref="C44:X44"/>
    <mergeCell ref="Y44:Z44"/>
    <mergeCell ref="AA44:AE44"/>
    <mergeCell ref="M46:AE47"/>
    <mergeCell ref="B47:C48"/>
    <mergeCell ref="D47:E48"/>
    <mergeCell ref="F47:F48"/>
    <mergeCell ref="G47:G48"/>
    <mergeCell ref="H47:H48"/>
    <mergeCell ref="I47:I48"/>
    <mergeCell ref="J47:L48"/>
    <mergeCell ref="U42:AE42"/>
    <mergeCell ref="B43:D43"/>
    <mergeCell ref="E43:L43"/>
    <mergeCell ref="M43:N43"/>
    <mergeCell ref="O43:T43"/>
    <mergeCell ref="U43:AE43"/>
    <mergeCell ref="B42:D42"/>
    <mergeCell ref="E42:L42"/>
    <mergeCell ref="M42:N42"/>
    <mergeCell ref="O42:T42"/>
    <mergeCell ref="U40:AE40"/>
    <mergeCell ref="B41:D41"/>
    <mergeCell ref="E41:L41"/>
    <mergeCell ref="M41:N41"/>
    <mergeCell ref="O41:T41"/>
    <mergeCell ref="U41:AE41"/>
    <mergeCell ref="B40:D40"/>
    <mergeCell ref="E40:L40"/>
    <mergeCell ref="M40:N40"/>
    <mergeCell ref="O40:T40"/>
    <mergeCell ref="U38:AE38"/>
    <mergeCell ref="B39:D39"/>
    <mergeCell ref="E39:L39"/>
    <mergeCell ref="M39:N39"/>
    <mergeCell ref="O39:T39"/>
    <mergeCell ref="U39:AE39"/>
    <mergeCell ref="B38:D38"/>
    <mergeCell ref="E38:L38"/>
    <mergeCell ref="M38:N38"/>
    <mergeCell ref="O38:T38"/>
    <mergeCell ref="B37:D37"/>
    <mergeCell ref="E37:L37"/>
    <mergeCell ref="M37:N37"/>
    <mergeCell ref="O37:T37"/>
    <mergeCell ref="U37:AE37"/>
    <mergeCell ref="B36:D36"/>
    <mergeCell ref="E36:L36"/>
    <mergeCell ref="M36:N36"/>
    <mergeCell ref="AB33:AC33"/>
    <mergeCell ref="AD33:AE33"/>
    <mergeCell ref="B35:D35"/>
    <mergeCell ref="E35:L35"/>
    <mergeCell ref="M35:N35"/>
    <mergeCell ref="O35:T35"/>
    <mergeCell ref="U35:AE35"/>
    <mergeCell ref="B32:D33"/>
    <mergeCell ref="E32:I33"/>
    <mergeCell ref="J32:J33"/>
    <mergeCell ref="O36:T36"/>
    <mergeCell ref="B27:D31"/>
    <mergeCell ref="G27:J27"/>
    <mergeCell ref="L27:W28"/>
    <mergeCell ref="B23:C24"/>
    <mergeCell ref="R24:AB24"/>
    <mergeCell ref="Y27:Z27"/>
    <mergeCell ref="E28:J31"/>
    <mergeCell ref="M30:AE30"/>
    <mergeCell ref="V32:AE32"/>
    <mergeCell ref="R32:U32"/>
    <mergeCell ref="I23:I24"/>
    <mergeCell ref="J23:L24"/>
    <mergeCell ref="AK24:AK26"/>
    <mergeCell ref="F21:F22"/>
    <mergeCell ref="G21:G22"/>
    <mergeCell ref="H21:H22"/>
    <mergeCell ref="D23:E24"/>
    <mergeCell ref="B21:C22"/>
    <mergeCell ref="D21:E22"/>
    <mergeCell ref="F23:F24"/>
    <mergeCell ref="G23:G24"/>
    <mergeCell ref="H23:H24"/>
    <mergeCell ref="I21:I22"/>
    <mergeCell ref="J21:L22"/>
    <mergeCell ref="U14:AE14"/>
    <mergeCell ref="J6:J7"/>
    <mergeCell ref="E6:I7"/>
    <mergeCell ref="M17:N17"/>
    <mergeCell ref="O17:T17"/>
    <mergeCell ref="E17:L17"/>
    <mergeCell ref="M16:N16"/>
    <mergeCell ref="E10:L10"/>
    <mergeCell ref="E11:L11"/>
    <mergeCell ref="E12:L12"/>
    <mergeCell ref="E13:L13"/>
    <mergeCell ref="E14:L14"/>
    <mergeCell ref="E15:L15"/>
    <mergeCell ref="C18:X18"/>
    <mergeCell ref="E16:L16"/>
    <mergeCell ref="M10:N10"/>
    <mergeCell ref="M11:N11"/>
    <mergeCell ref="M12:N12"/>
    <mergeCell ref="M13:N13"/>
    <mergeCell ref="M14:N14"/>
    <mergeCell ref="M15:N15"/>
    <mergeCell ref="AA18:AE18"/>
    <mergeCell ref="Y18:Z18"/>
    <mergeCell ref="U17:AE17"/>
    <mergeCell ref="O16:T16"/>
    <mergeCell ref="U15:AE15"/>
    <mergeCell ref="U16:AE16"/>
    <mergeCell ref="U10:AE10"/>
    <mergeCell ref="U11:AE11"/>
    <mergeCell ref="U12:AE12"/>
    <mergeCell ref="U13:AE13"/>
    <mergeCell ref="O14:T14"/>
    <mergeCell ref="O15:T15"/>
    <mergeCell ref="O10:T10"/>
    <mergeCell ref="O11:T11"/>
    <mergeCell ref="O12:T12"/>
    <mergeCell ref="O13:T13"/>
    <mergeCell ref="B12:D12"/>
    <mergeCell ref="B13:D13"/>
    <mergeCell ref="B14:D14"/>
    <mergeCell ref="B15:D15"/>
    <mergeCell ref="B16:D16"/>
    <mergeCell ref="B17:D17"/>
    <mergeCell ref="B1:D5"/>
    <mergeCell ref="B6:D7"/>
    <mergeCell ref="B9:D9"/>
    <mergeCell ref="Y1:Z1"/>
    <mergeCell ref="AA1:AE1"/>
    <mergeCell ref="V7:W7"/>
    <mergeCell ref="X7:Y7"/>
    <mergeCell ref="E9:L9"/>
    <mergeCell ref="G1:J1"/>
    <mergeCell ref="E2:J5"/>
    <mergeCell ref="B10:D10"/>
    <mergeCell ref="B11:D11"/>
    <mergeCell ref="L7:M7"/>
    <mergeCell ref="N7:O7"/>
    <mergeCell ref="O9:T9"/>
    <mergeCell ref="Z7:AA7"/>
    <mergeCell ref="M9:N9"/>
    <mergeCell ref="R7:S7"/>
    <mergeCell ref="T7:U7"/>
    <mergeCell ref="U9:AE9"/>
    <mergeCell ref="M4:AE4"/>
    <mergeCell ref="P7:Q7"/>
    <mergeCell ref="L1:W2"/>
    <mergeCell ref="AB7:AC7"/>
    <mergeCell ref="AD7:AE7"/>
    <mergeCell ref="R6:U6"/>
    <mergeCell ref="V6:AE6"/>
    <mergeCell ref="AG37:AI37"/>
    <mergeCell ref="AG36:AI36"/>
    <mergeCell ref="AG35:AI35"/>
    <mergeCell ref="AG32:AI33"/>
    <mergeCell ref="M20:AE21"/>
    <mergeCell ref="M22:S23"/>
    <mergeCell ref="T22:AE23"/>
    <mergeCell ref="AG27:AI31"/>
    <mergeCell ref="AC24:AD24"/>
    <mergeCell ref="AA27:AE27"/>
    <mergeCell ref="N24:Q24"/>
    <mergeCell ref="L33:M33"/>
    <mergeCell ref="N33:O33"/>
    <mergeCell ref="P33:Q33"/>
    <mergeCell ref="R33:S33"/>
    <mergeCell ref="T33:U33"/>
    <mergeCell ref="V33:W33"/>
    <mergeCell ref="X33:Y33"/>
    <mergeCell ref="Z33:AA33"/>
    <mergeCell ref="U36:AE36"/>
    <mergeCell ref="AG42:AI42"/>
    <mergeCell ref="AG41:AI41"/>
    <mergeCell ref="AG40:AI40"/>
    <mergeCell ref="AG39:AI39"/>
    <mergeCell ref="AG38:AI38"/>
    <mergeCell ref="AF48:AF50"/>
    <mergeCell ref="AG49:AH50"/>
    <mergeCell ref="AI49:AI50"/>
    <mergeCell ref="AG47:AH48"/>
    <mergeCell ref="AI47:AI48"/>
    <mergeCell ref="AH44:AI44"/>
    <mergeCell ref="AG56:AI57"/>
    <mergeCell ref="AG51:AI55"/>
    <mergeCell ref="AH68:AI68"/>
    <mergeCell ref="AG67:AI67"/>
    <mergeCell ref="AG66:AI66"/>
    <mergeCell ref="AG65:AI65"/>
    <mergeCell ref="AG64:AI64"/>
    <mergeCell ref="AG63:AI63"/>
    <mergeCell ref="AG43:AI43"/>
    <mergeCell ref="AF72:AF74"/>
    <mergeCell ref="AG73:AH74"/>
    <mergeCell ref="AI73:AI74"/>
    <mergeCell ref="AG71:AH72"/>
    <mergeCell ref="AI71:AI72"/>
    <mergeCell ref="AG62:AI62"/>
    <mergeCell ref="AG61:AI61"/>
    <mergeCell ref="AG60:AI60"/>
    <mergeCell ref="AG59:AI59"/>
  </mergeCells>
  <phoneticPr fontId="1"/>
  <dataValidations count="1">
    <dataValidation type="list" allowBlank="1" showInputMessage="1" sqref="E11:L17">
      <formula1>$AM$10</formula1>
    </dataValidation>
  </dataValidations>
  <pageMargins left="0.23622047244094491" right="7.874015748031496E-2" top="0.39370078740157483" bottom="0.23622047244094491" header="0.51181102362204722" footer="0.51181102362204722"/>
  <pageSetup paperSize="9" orientation="portrait" verticalDpi="0" r:id="rId1"/>
  <headerFooter alignWithMargins="0"/>
  <rowBreaks count="1" manualBreakCount="1">
    <brk id="50"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２枚複写(一般用）</vt:lpstr>
      <vt:lpstr>３枚複写（学校・保育所用）</vt:lpstr>
      <vt:lpstr>'２枚複写(一般用）'!Print_Area</vt:lpstr>
      <vt:lpstr>'３枚複写（学校・保育所用）'!Print_Area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2023-10-05T00:21:38Z</cp:lastPrinted>
  <dcterms:modified xsi:type="dcterms:W3CDTF">2023-10-05T07:49:11Z</dcterms:modified>
</cp:coreProperties>
</file>